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0385" windowHeight="8340" firstSheet="1" activeTab="1"/>
  </bookViews>
  <sheets>
    <sheet name="Sheet1" sheetId="1" state="hidden" r:id="rId1"/>
    <sheet name="教材征订单空表" sheetId="15" r:id="rId2"/>
  </sheets>
  <definedNames>
    <definedName name="_xlnm._FilterDatabase" localSheetId="0" hidden="1">Sheet1!$A$2:$O$66</definedName>
  </definedNames>
  <calcPr calcId="144525"/>
</workbook>
</file>

<file path=xl/calcChain.xml><?xml version="1.0" encoding="utf-8"?>
<calcChain xmlns="http://schemas.openxmlformats.org/spreadsheetml/2006/main">
  <c r="M64" i="1" l="1"/>
  <c r="N64" i="1" s="1"/>
  <c r="N63" i="1"/>
  <c r="M63" i="1"/>
  <c r="M62" i="1"/>
  <c r="N62" i="1" s="1"/>
  <c r="N61" i="1"/>
  <c r="M61" i="1"/>
  <c r="M60" i="1"/>
  <c r="N60" i="1" s="1"/>
  <c r="N59" i="1"/>
  <c r="M59" i="1"/>
  <c r="M58" i="1"/>
  <c r="N58" i="1" s="1"/>
  <c r="N57" i="1"/>
  <c r="M57" i="1"/>
  <c r="M56" i="1"/>
  <c r="N56" i="1" s="1"/>
  <c r="N55" i="1"/>
  <c r="M55" i="1"/>
  <c r="M54" i="1"/>
  <c r="N54" i="1" s="1"/>
  <c r="N53" i="1"/>
  <c r="M53" i="1"/>
  <c r="M52" i="1"/>
  <c r="N52" i="1" s="1"/>
  <c r="N51" i="1"/>
  <c r="M51" i="1"/>
  <c r="M50" i="1"/>
  <c r="N50" i="1" s="1"/>
  <c r="N49" i="1"/>
  <c r="M49" i="1"/>
  <c r="M48" i="1"/>
  <c r="N48" i="1" s="1"/>
  <c r="N47" i="1"/>
  <c r="M47" i="1"/>
  <c r="M46" i="1"/>
  <c r="N46" i="1" s="1"/>
  <c r="N45" i="1"/>
  <c r="M45" i="1"/>
  <c r="M44" i="1"/>
  <c r="N44" i="1" s="1"/>
  <c r="N43" i="1"/>
  <c r="M43" i="1"/>
  <c r="M42" i="1"/>
  <c r="N42" i="1" s="1"/>
  <c r="N41" i="1"/>
  <c r="M41" i="1"/>
  <c r="M40" i="1"/>
  <c r="N40" i="1" s="1"/>
  <c r="N39" i="1"/>
  <c r="M39" i="1"/>
  <c r="M38" i="1"/>
  <c r="N38" i="1" s="1"/>
  <c r="N37" i="1"/>
  <c r="M37" i="1"/>
  <c r="M36" i="1"/>
  <c r="N36" i="1" s="1"/>
  <c r="N35" i="1"/>
  <c r="M35" i="1"/>
  <c r="M34" i="1"/>
  <c r="N34" i="1" s="1"/>
  <c r="N33" i="1"/>
  <c r="M33" i="1"/>
  <c r="M32" i="1"/>
  <c r="N32" i="1" s="1"/>
  <c r="N31" i="1"/>
  <c r="M31" i="1"/>
  <c r="M30" i="1"/>
  <c r="N30" i="1" s="1"/>
  <c r="N29" i="1"/>
  <c r="M29" i="1"/>
  <c r="M28" i="1"/>
  <c r="N28" i="1" s="1"/>
  <c r="N27" i="1"/>
  <c r="M27" i="1"/>
  <c r="M26" i="1"/>
  <c r="N26" i="1" s="1"/>
  <c r="N25" i="1"/>
  <c r="M25" i="1"/>
  <c r="M24" i="1"/>
  <c r="N24" i="1" s="1"/>
  <c r="N23" i="1"/>
  <c r="M23" i="1"/>
  <c r="M22" i="1"/>
  <c r="N22" i="1" s="1"/>
  <c r="N21" i="1"/>
  <c r="M21" i="1"/>
  <c r="M20" i="1"/>
  <c r="N20" i="1" s="1"/>
  <c r="N19" i="1"/>
  <c r="M19" i="1"/>
  <c r="M18" i="1"/>
  <c r="N18" i="1" s="1"/>
  <c r="N17" i="1"/>
  <c r="M17" i="1"/>
  <c r="M16" i="1"/>
  <c r="N16" i="1" s="1"/>
  <c r="N15" i="1"/>
  <c r="M15" i="1"/>
  <c r="M14" i="1"/>
  <c r="N14" i="1" s="1"/>
  <c r="N13" i="1"/>
  <c r="M13" i="1"/>
  <c r="M12" i="1"/>
  <c r="N12" i="1" s="1"/>
  <c r="N11" i="1"/>
  <c r="M11" i="1"/>
  <c r="M10" i="1"/>
  <c r="N10" i="1" s="1"/>
  <c r="N9" i="1"/>
  <c r="M9" i="1"/>
  <c r="M8" i="1"/>
  <c r="N8" i="1" s="1"/>
  <c r="N7" i="1"/>
  <c r="M7" i="1"/>
  <c r="M6" i="1"/>
  <c r="N6" i="1" s="1"/>
  <c r="N5" i="1"/>
  <c r="M5" i="1"/>
  <c r="M4" i="1"/>
  <c r="N4" i="1" s="1"/>
  <c r="N3" i="1"/>
  <c r="M3" i="1"/>
</calcChain>
</file>

<file path=xl/sharedStrings.xml><?xml version="1.0" encoding="utf-8"?>
<sst xmlns="http://schemas.openxmlformats.org/spreadsheetml/2006/main" count="529" uniqueCount="336">
  <si>
    <r>
      <rPr>
        <b/>
        <sz val="18"/>
        <rFont val="宋体"/>
        <family val="3"/>
        <charset val="134"/>
      </rPr>
      <t xml:space="preserve">         经管学院</t>
    </r>
    <r>
      <rPr>
        <b/>
        <sz val="18"/>
        <rFont val="Times New Roman"/>
        <family val="1"/>
      </rPr>
      <t>2017-2018</t>
    </r>
    <r>
      <rPr>
        <sz val="18"/>
        <rFont val="黑体"/>
        <family val="3"/>
        <charset val="134"/>
      </rPr>
      <t>学年第一学期统招生教材征订汇总表</t>
    </r>
  </si>
  <si>
    <t>征订序号</t>
  </si>
  <si>
    <t>使用专业</t>
  </si>
  <si>
    <t>课程名称</t>
  </si>
  <si>
    <t>教材名称</t>
  </si>
  <si>
    <t>编者</t>
  </si>
  <si>
    <t>版次</t>
  </si>
  <si>
    <t>出版社</t>
  </si>
  <si>
    <t>书号（1SBN）</t>
  </si>
  <si>
    <t>教材类型</t>
  </si>
  <si>
    <t>单价</t>
  </si>
  <si>
    <t>学生用书</t>
  </si>
  <si>
    <t>教师用书</t>
  </si>
  <si>
    <t>征订 总册数</t>
  </si>
  <si>
    <t>征订总金额</t>
  </si>
  <si>
    <t>备注</t>
  </si>
  <si>
    <t>15级工商管理</t>
  </si>
  <si>
    <t xml:space="preserve"> 公司理财</t>
  </si>
  <si>
    <t>公司理财</t>
  </si>
  <si>
    <t>李山赓</t>
  </si>
  <si>
    <t>中国原子能出版社</t>
  </si>
  <si>
    <t>978-7-5022-6444-4</t>
  </si>
  <si>
    <t>高职高专“十二五”规划</t>
  </si>
  <si>
    <t>企业管理实务与操作</t>
  </si>
  <si>
    <t>胡建宏</t>
  </si>
  <si>
    <t>修订版</t>
  </si>
  <si>
    <t>大连理工出版社</t>
  </si>
  <si>
    <t>978-7-5611-3330-9</t>
  </si>
  <si>
    <t>15级会计</t>
  </si>
  <si>
    <t>财务报表分析</t>
  </si>
  <si>
    <t>刘蕾</t>
  </si>
  <si>
    <t>2016年第1版</t>
  </si>
  <si>
    <t>教育科学出版社</t>
  </si>
  <si>
    <t>978-7-5191-0369-9</t>
  </si>
  <si>
    <t>中小企业会计</t>
  </si>
  <si>
    <t>孙世臣</t>
  </si>
  <si>
    <t>中国商业出版社</t>
  </si>
  <si>
    <t>978-7-5044-6232-9</t>
  </si>
  <si>
    <t>15级市场营销</t>
  </si>
  <si>
    <t>创意传播</t>
  </si>
  <si>
    <t>陈刚</t>
  </si>
  <si>
    <t>机械工业出版社</t>
  </si>
  <si>
    <t>978-7-1113-6900-4</t>
  </si>
  <si>
    <t>网</t>
  </si>
  <si>
    <t>15级市场营销16级物流管理</t>
  </si>
  <si>
    <t>企业管理</t>
  </si>
  <si>
    <t>现代企业管理</t>
  </si>
  <si>
    <t>谢占峰 李沉碧</t>
  </si>
  <si>
    <t>海洋出版社</t>
  </si>
  <si>
    <t>978-7-5670-0070-4</t>
  </si>
  <si>
    <t>15级物流管理</t>
  </si>
  <si>
    <t>国际物流与货运代理</t>
  </si>
  <si>
    <t>国际货运代运实务</t>
  </si>
  <si>
    <t>陶春柳</t>
  </si>
  <si>
    <t>978-7-81125-469-3</t>
  </si>
  <si>
    <t>港口物流</t>
  </si>
  <si>
    <t>港口物流管理</t>
  </si>
  <si>
    <t>陈端海</t>
  </si>
  <si>
    <t>16年第1版</t>
  </si>
  <si>
    <t>湖南师范大学出版社</t>
  </si>
  <si>
    <t>978-7-5648-0807-5</t>
  </si>
  <si>
    <t>15级电子商务</t>
  </si>
  <si>
    <t>ERP与客户关系管理</t>
  </si>
  <si>
    <t>企业ERP沙盘模拟经营实训教程</t>
  </si>
  <si>
    <t>王志强  刘荣锋</t>
  </si>
  <si>
    <t>国家行政学院出版</t>
  </si>
  <si>
    <t>978-7-5150-1725-9</t>
  </si>
  <si>
    <t>图</t>
  </si>
  <si>
    <t>电子商务案例分析</t>
  </si>
  <si>
    <t>郑秋菊
张凤玲</t>
  </si>
  <si>
    <t>中国轻工业出版社</t>
  </si>
  <si>
    <t>978-7-5184-0558-9</t>
  </si>
  <si>
    <t>15级旅游管理</t>
  </si>
  <si>
    <t xml:space="preserve">旅行社经营与管理 </t>
  </si>
  <si>
    <t xml:space="preserve">   旅行社经营管理</t>
  </si>
  <si>
    <t>姜锐    姜华</t>
  </si>
  <si>
    <t>冶金工业出版社</t>
  </si>
  <si>
    <t>978-7-5024-4864-6</t>
  </si>
  <si>
    <t>模拟导游</t>
  </si>
  <si>
    <t>钟晓鹏</t>
  </si>
  <si>
    <t>978-7-5044-7825-2</t>
  </si>
  <si>
    <t>旅游法规与职业道德</t>
  </si>
  <si>
    <t>旅游政策与法规</t>
  </si>
  <si>
    <t>张涛</t>
  </si>
  <si>
    <t>978-7-5044-7746-0</t>
  </si>
  <si>
    <t>16级工商管理16级会计</t>
  </si>
  <si>
    <t>统计学</t>
  </si>
  <si>
    <t>统计学基础学、做教程</t>
  </si>
  <si>
    <t>卢国红 
杨柳</t>
  </si>
  <si>
    <t>第二版</t>
  </si>
  <si>
    <t>南京大学出版社</t>
  </si>
  <si>
    <t>978-7-305-09494-1</t>
  </si>
  <si>
    <t>16级工商管理</t>
  </si>
  <si>
    <t>经济法</t>
  </si>
  <si>
    <t>经济法基础（第2版）</t>
  </si>
  <si>
    <t>邱云</t>
  </si>
  <si>
    <t>978-7-305-07441-7</t>
  </si>
  <si>
    <t>人力资源管理</t>
  </si>
  <si>
    <t>胡久费  曾全声</t>
  </si>
  <si>
    <t>吉林大学出版社</t>
  </si>
  <si>
    <t>978-7-5677-6753-9</t>
  </si>
  <si>
    <t>自编</t>
  </si>
  <si>
    <t>16级工商管理16级物流管理</t>
  </si>
  <si>
    <t>质量管理学</t>
  </si>
  <si>
    <t>质量管理学（基于工作过程导向的创新型教材）</t>
  </si>
  <si>
    <t xml:space="preserve">张辉 </t>
  </si>
  <si>
    <t>第2版</t>
  </si>
  <si>
    <t>北京邮电大学出版社</t>
  </si>
  <si>
    <t>978-7-5635-3536-1</t>
  </si>
  <si>
    <t>16级工商管理17级物流管理</t>
  </si>
  <si>
    <t>物流管理</t>
  </si>
  <si>
    <t>物流管理学</t>
  </si>
  <si>
    <t>黄福高  王力锋</t>
  </si>
  <si>
    <t>湖北科学技术出版社</t>
  </si>
  <si>
    <t>978-7-5352-8933-9</t>
  </si>
  <si>
    <t>生产与作业管理</t>
  </si>
  <si>
    <t>(十二五职业教育)生产运营管理（含资源库）</t>
  </si>
  <si>
    <t>芦梅</t>
  </si>
  <si>
    <t>978-7-5041-7923-4</t>
  </si>
  <si>
    <t>16级工商管理16级会计16级物流管理16级旅游管理</t>
  </si>
  <si>
    <t>领导与管理</t>
  </si>
  <si>
    <t>现代领导科学新论</t>
  </si>
  <si>
    <t>戴维新</t>
  </si>
  <si>
    <t>15年第2版</t>
  </si>
  <si>
    <t>中央民族大学出版社</t>
  </si>
  <si>
    <t>978-7-8105-5617-6</t>
  </si>
  <si>
    <t>中国税制</t>
  </si>
  <si>
    <t>税法</t>
  </si>
  <si>
    <t>于子元</t>
  </si>
  <si>
    <t>中国时代经济出版社</t>
  </si>
  <si>
    <t>978-7-5119-1418-7</t>
  </si>
  <si>
    <t>16级会计</t>
  </si>
  <si>
    <t>会计电算化</t>
  </si>
  <si>
    <t>郭亚琴</t>
  </si>
  <si>
    <t>2016年二版</t>
  </si>
  <si>
    <t>中国传媒</t>
  </si>
  <si>
    <t>978-7-5657-0885-5</t>
  </si>
  <si>
    <t>成本会计</t>
  </si>
  <si>
    <t>成本会计（第二版）</t>
  </si>
  <si>
    <t>王超</t>
  </si>
  <si>
    <t>15年第1版</t>
  </si>
  <si>
    <t>国家行政学院出版社</t>
  </si>
  <si>
    <t>978-7-5150-1196-7</t>
  </si>
  <si>
    <t>财务会计</t>
  </si>
  <si>
    <t>初级会计实务</t>
  </si>
  <si>
    <t>财政部会计资格评价中心</t>
  </si>
  <si>
    <t>2016年</t>
  </si>
  <si>
    <t>中国财经济出版传媒集团</t>
  </si>
  <si>
    <t>978-7-5095-7056-2</t>
  </si>
  <si>
    <t>考证</t>
  </si>
  <si>
    <t>初级会计实务应试指导及全真模拟测试</t>
  </si>
  <si>
    <t>东奥会计在线</t>
  </si>
  <si>
    <t>北京大学出版社</t>
  </si>
  <si>
    <t>978-77301-27748-5</t>
  </si>
  <si>
    <t>税务会计</t>
  </si>
  <si>
    <t>税务会计实务</t>
  </si>
  <si>
    <t>徐田强</t>
  </si>
  <si>
    <t>17年修订版</t>
  </si>
  <si>
    <t>978-7-5648-0819-8</t>
  </si>
  <si>
    <t>珠算与点钞</t>
  </si>
  <si>
    <t>会计基本技能</t>
  </si>
  <si>
    <t>陈学玲</t>
  </si>
  <si>
    <t>天津教育出版社</t>
  </si>
  <si>
    <t>978-7-5309-6158-2</t>
  </si>
  <si>
    <t>16级市场营销17级物流管理</t>
  </si>
  <si>
    <t>经济学基础</t>
  </si>
  <si>
    <t>熊雯</t>
  </si>
  <si>
    <t>上海交通大学出版</t>
  </si>
  <si>
    <t>978-7-313-16627-2</t>
  </si>
  <si>
    <t>16级市场营销</t>
  </si>
  <si>
    <t>ERP理论应用与实训</t>
  </si>
  <si>
    <t>ERP原理与应用</t>
  </si>
  <si>
    <t>王丽菊
宇宙锋</t>
  </si>
  <si>
    <t>2013.3</t>
  </si>
  <si>
    <t>武汉大学出版社</t>
  </si>
  <si>
    <t>978-7-307-10380-1</t>
  </si>
  <si>
    <t>28.00</t>
  </si>
  <si>
    <t>广告策划</t>
  </si>
  <si>
    <t>广告策划与创意实务</t>
  </si>
  <si>
    <t>徐蔚</t>
  </si>
  <si>
    <t>合肥工业大学出版社</t>
  </si>
  <si>
    <t>978-7-5650-2203-6</t>
  </si>
  <si>
    <t>16级市场营销16级电子商务</t>
  </si>
  <si>
    <t>市场调查与预测</t>
  </si>
  <si>
    <t>市场调查分析与预测</t>
  </si>
  <si>
    <t>康杨    宋辉</t>
  </si>
  <si>
    <t>978-7-5677-6755-3</t>
  </si>
  <si>
    <t>消费心理基础</t>
  </si>
  <si>
    <t>消费心理学（含实训）</t>
  </si>
  <si>
    <t>王健</t>
  </si>
  <si>
    <t>中国传媒大学出版社</t>
  </si>
  <si>
    <t>978-7-5657-0086-6</t>
  </si>
  <si>
    <t>营销与策划</t>
  </si>
  <si>
    <t>市场营销策划实务</t>
  </si>
  <si>
    <t>吴义强</t>
  </si>
  <si>
    <t>2017年二版</t>
  </si>
  <si>
    <t>978-7-5657-1268-5</t>
  </si>
  <si>
    <t>汽车市场营销</t>
  </si>
  <si>
    <t>汽车汽业营销基础与实务</t>
  </si>
  <si>
    <t>吴常红</t>
  </si>
  <si>
    <t>16年修订版</t>
  </si>
  <si>
    <t>978-7-5635-3448-7</t>
  </si>
  <si>
    <t>16级物流管理</t>
  </si>
  <si>
    <t>集装箱运输管理</t>
  </si>
  <si>
    <t>集装箱运输及多式联运方式</t>
  </si>
  <si>
    <t>周世平</t>
  </si>
  <si>
    <t>978-7-5648-1300-0</t>
  </si>
  <si>
    <t>仓储与配送管理实务</t>
  </si>
  <si>
    <t>仓储与配送管理</t>
  </si>
  <si>
    <t>姜苹</t>
  </si>
  <si>
    <t>978-7-81125-739-7</t>
  </si>
  <si>
    <t>采购理论与实务</t>
  </si>
  <si>
    <t>采购实务</t>
  </si>
  <si>
    <t>黎鹰</t>
  </si>
  <si>
    <t>978-7-5670-0724-6</t>
  </si>
  <si>
    <t>16级旅游管理17级工商管理17级会计17级旅游管理17级物流管理17级市场营销17级国际经济与贸易17级汽车营销与服务</t>
  </si>
  <si>
    <t>管理学基础</t>
  </si>
  <si>
    <t>新编管理学基础</t>
  </si>
  <si>
    <t>涂华斌</t>
  </si>
  <si>
    <t>978-7-5648-2176-0</t>
  </si>
  <si>
    <t>16级旅游管理</t>
  </si>
  <si>
    <t>导游基础知识</t>
  </si>
  <si>
    <t>全国导游基础知识</t>
  </si>
  <si>
    <t>曾雄鸣</t>
  </si>
  <si>
    <t>第1版</t>
  </si>
  <si>
    <t>江苏教育出版社</t>
  </si>
  <si>
    <t>978-7-5499-2963-4</t>
  </si>
  <si>
    <t>旅游专业英语</t>
  </si>
  <si>
    <t>旅游英语</t>
  </si>
  <si>
    <t>李彦</t>
  </si>
  <si>
    <t>978-7-5601-6132-7</t>
  </si>
  <si>
    <t>旅游市场营销</t>
  </si>
  <si>
    <t>刘颖</t>
  </si>
  <si>
    <t>978-7-5602-7443-8</t>
  </si>
  <si>
    <t>旅游财务管理</t>
  </si>
  <si>
    <t>旅游企业财务管理</t>
  </si>
  <si>
    <t>方法林</t>
  </si>
  <si>
    <t>14年第1版</t>
  </si>
  <si>
    <t>东南大学出版社</t>
  </si>
  <si>
    <t>978-7-5647-0789-5</t>
  </si>
  <si>
    <t>16级电子商务</t>
  </si>
  <si>
    <t>FLASH动画设计</t>
  </si>
  <si>
    <t>中文版Flash Cs5基础与上机实训</t>
  </si>
  <si>
    <t>陈笑</t>
  </si>
  <si>
    <t>978-7-305-11957-6</t>
  </si>
  <si>
    <t>PHOTOSHOP图像处理</t>
  </si>
  <si>
    <t>中文版photoshop CS5平面设计实用教程</t>
  </si>
  <si>
    <t>刘雨瞳  彭泽</t>
  </si>
  <si>
    <t>上海科普出版社</t>
  </si>
  <si>
    <t>978-7-5427-6107-1</t>
  </si>
  <si>
    <t>电子商务网站建设与维护</t>
  </si>
  <si>
    <t>电子商务网站建设与管理(含资源库)</t>
  </si>
  <si>
    <t>潘果    张华南</t>
  </si>
  <si>
    <t>978-7-5041-7934-0</t>
  </si>
  <si>
    <t>网上支付与结算</t>
  </si>
  <si>
    <t>(十二五职业教育)网上支付与结算（含资源库）</t>
  </si>
  <si>
    <t>范兴昌</t>
  </si>
  <si>
    <t>978-7-5041-7727-8</t>
  </si>
  <si>
    <t>网络营销</t>
  </si>
  <si>
    <t>网络营销项目化教程</t>
  </si>
  <si>
    <t>陈孟建</t>
  </si>
  <si>
    <t>978-7-305-10121-2</t>
  </si>
  <si>
    <t>16级国际经济与贸易17级电子商务</t>
  </si>
  <si>
    <t>电子商务</t>
  </si>
  <si>
    <t>电子商务实务</t>
  </si>
  <si>
    <t>张照枫  吴波</t>
  </si>
  <si>
    <t>978-7-3071-8220-2</t>
  </si>
  <si>
    <t>16级国际经济与贸易</t>
  </si>
  <si>
    <t>国贸专业英语</t>
  </si>
  <si>
    <t>商务英语</t>
  </si>
  <si>
    <t>张小玲</t>
  </si>
  <si>
    <t>978-7-5044-8025-5</t>
  </si>
  <si>
    <t>世界经济概论</t>
  </si>
  <si>
    <t>世界经济学</t>
  </si>
  <si>
    <t>齐英艳  杨杰</t>
  </si>
  <si>
    <t>武汉大学</t>
  </si>
  <si>
    <t>978-7-307-17929-5</t>
  </si>
  <si>
    <t>进出口业务模拟操作</t>
  </si>
  <si>
    <t>进出口操作实务</t>
  </si>
  <si>
    <t>张开涛</t>
  </si>
  <si>
    <t>978-7-305-09524-9</t>
  </si>
  <si>
    <t>国际市场营销</t>
  </si>
  <si>
    <t>国际市场营销理论与实务（含资源库）</t>
  </si>
  <si>
    <t>李光伟  
郝胜宇</t>
  </si>
  <si>
    <t>978-7-5041-7909-8</t>
  </si>
  <si>
    <t>涉外经济法</t>
  </si>
  <si>
    <t>施延亮</t>
  </si>
  <si>
    <t>2013年</t>
  </si>
  <si>
    <t>立信会计出版社</t>
  </si>
  <si>
    <t>978-7-5429-3821-3</t>
  </si>
  <si>
    <t>世界贸易组织概论</t>
  </si>
  <si>
    <t>李清</t>
  </si>
  <si>
    <t>978-7-5635-2766-3</t>
  </si>
  <si>
    <t>17级工商管理17级会计17级电子商务17级国际经济与贸易17级汽车营销与服务</t>
  </si>
  <si>
    <t>基础会计</t>
  </si>
  <si>
    <t>基础会计（第二版）</t>
  </si>
  <si>
    <t>禇颖</t>
  </si>
  <si>
    <t>南京大学出版 社</t>
  </si>
  <si>
    <t>978-7-035-06727-3</t>
  </si>
  <si>
    <t>17级工商管理17级会计17级市场营销</t>
  </si>
  <si>
    <t>市场营销</t>
  </si>
  <si>
    <t>市场营销学</t>
  </si>
  <si>
    <t>陈永秀</t>
  </si>
  <si>
    <t>978-7-305-06729-7</t>
  </si>
  <si>
    <t>17级旅游管理</t>
  </si>
  <si>
    <t xml:space="preserve">旅游学概论        </t>
  </si>
  <si>
    <t>张众</t>
  </si>
  <si>
    <t>978-7-035-07704-3</t>
  </si>
  <si>
    <t>中国旅游地理</t>
  </si>
  <si>
    <t>王  枫</t>
  </si>
  <si>
    <t>978-7-5024-5369-5</t>
  </si>
  <si>
    <t>17级市场营销</t>
  </si>
  <si>
    <t>商法</t>
  </si>
  <si>
    <t>商法新论</t>
  </si>
  <si>
    <t xml:space="preserve"> 陈本寒</t>
  </si>
  <si>
    <t>978-7-3071-4490-3</t>
  </si>
  <si>
    <t>17级电子商务</t>
  </si>
  <si>
    <t>计算机网络基础</t>
  </si>
  <si>
    <t>计算机网络技术</t>
  </si>
  <si>
    <t>李蕾    柳兴国</t>
  </si>
  <si>
    <t>978-7-5150-1232-2</t>
  </si>
  <si>
    <t>17级国际经济与贸易</t>
  </si>
  <si>
    <t>17级汽车营销与服务</t>
  </si>
  <si>
    <t>汽车文化</t>
  </si>
  <si>
    <t>邢世凯</t>
  </si>
  <si>
    <t>978-7-5685-0632-8</t>
  </si>
  <si>
    <r>
      <rPr>
        <sz val="10"/>
        <rFont val="宋体"/>
        <family val="3"/>
        <charset val="134"/>
      </rPr>
      <t>合</t>
    </r>
    <r>
      <rPr>
        <sz val="10"/>
        <rFont val="Times New Roman"/>
        <family val="1"/>
      </rPr>
      <t xml:space="preserve">                                 </t>
    </r>
    <r>
      <rPr>
        <sz val="10"/>
        <rFont val="宋体"/>
        <family val="3"/>
        <charset val="134"/>
      </rPr>
      <t>计</t>
    </r>
  </si>
  <si>
    <t xml:space="preserve">专业带头人签字 ：      教学秘书签字：       分院院长签字：      教务处长签字：        教学副校长签字 ：        理事长签字： </t>
  </si>
  <si>
    <t>序号</t>
  </si>
  <si>
    <t>教材代号</t>
  </si>
  <si>
    <t>征订总册数</t>
  </si>
  <si>
    <t>书商</t>
  </si>
  <si>
    <t>出版时间</t>
    <phoneticPr fontId="43" type="noConversion"/>
  </si>
  <si>
    <t xml:space="preserve">制表时间：                                   教务员：                                   分院院长：   
              </t>
    <phoneticPr fontId="43" type="noConversion"/>
  </si>
  <si>
    <t>分院盖章：</t>
    <phoneticPr fontId="43" type="noConversion"/>
  </si>
  <si>
    <r>
      <t xml:space="preserve">        江西科技职业学院  </t>
    </r>
    <r>
      <rPr>
        <b/>
        <u/>
        <sz val="16"/>
        <rFont val="微软雅黑"/>
        <family val="2"/>
        <charset val="134"/>
      </rPr>
      <t xml:space="preserve">                    </t>
    </r>
    <r>
      <rPr>
        <b/>
        <sz val="16"/>
        <rFont val="微软雅黑"/>
        <family val="2"/>
        <charset val="134"/>
      </rPr>
      <t>学年第</t>
    </r>
    <r>
      <rPr>
        <b/>
        <u/>
        <sz val="16"/>
        <rFont val="微软雅黑"/>
        <family val="2"/>
        <charset val="134"/>
      </rPr>
      <t xml:space="preserve">   </t>
    </r>
    <r>
      <rPr>
        <b/>
        <sz val="16"/>
        <rFont val="微软雅黑"/>
        <family val="2"/>
        <charset val="134"/>
      </rPr>
      <t>学期教材征订单</t>
    </r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</si>
</sst>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);[Red]\(#,##0.00\)"/>
    <numFmt numFmtId="177" formatCode="0.00_);[Red]\(0.00\)"/>
    <numFmt numFmtId="178" formatCode="0.00_ "/>
    <numFmt numFmtId="179" formatCode="yyyy&quot;年&quot;m&quot;月&quot;;@"/>
    <numFmt numFmtId="180" formatCode="000000"/>
    <numFmt numFmtId="181" formatCode="0.00;[Red]0.00"/>
  </numFmts>
  <fonts count="72">
    <font>
      <sz val="11"/>
      <color theme="1"/>
      <name val="宋体"/>
      <charset val="134"/>
      <scheme val="minor"/>
    </font>
    <font>
      <b/>
      <sz val="16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8"/>
      <name val="Times New Roman"/>
      <family val="1"/>
    </font>
    <font>
      <sz val="9"/>
      <name val="Times New Roman"/>
      <family val="1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0"/>
      <name val="华文中宋"/>
      <family val="3"/>
      <charset val="134"/>
    </font>
    <font>
      <sz val="9"/>
      <name val="华文中宋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8"/>
      <name val="Times New Roman"/>
      <family val="1"/>
    </font>
    <font>
      <sz val="1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indexed="42"/>
      <name val="Tahoma"/>
      <family val="2"/>
    </font>
    <font>
      <sz val="11"/>
      <color indexed="8"/>
      <name val="Tahoma"/>
      <family val="2"/>
    </font>
    <font>
      <b/>
      <sz val="11"/>
      <color indexed="52"/>
      <name val="Tahoma"/>
      <family val="2"/>
    </font>
    <font>
      <b/>
      <sz val="11"/>
      <color indexed="8"/>
      <name val="Tahoma"/>
      <family val="2"/>
    </font>
    <font>
      <sz val="11"/>
      <color theme="1"/>
      <name val="Tahoma"/>
      <family val="2"/>
    </font>
    <font>
      <b/>
      <sz val="11"/>
      <color indexed="42"/>
      <name val="Tahoma"/>
      <family val="2"/>
    </font>
    <font>
      <b/>
      <sz val="11"/>
      <color theme="0"/>
      <name val="宋体"/>
      <family val="3"/>
      <charset val="134"/>
      <scheme val="minor"/>
    </font>
    <font>
      <b/>
      <sz val="11"/>
      <color indexed="62"/>
      <name val="Tahoma"/>
      <family val="2"/>
    </font>
    <font>
      <sz val="11"/>
      <color indexed="17"/>
      <name val="Tahoma"/>
      <family val="2"/>
    </font>
    <font>
      <sz val="11"/>
      <color indexed="62"/>
      <name val="Tahoma"/>
      <family val="2"/>
    </font>
    <font>
      <b/>
      <sz val="15"/>
      <color indexed="62"/>
      <name val="Tahoma"/>
      <family val="2"/>
    </font>
    <font>
      <b/>
      <sz val="11"/>
      <color indexed="63"/>
      <name val="Tahoma"/>
      <family val="2"/>
    </font>
    <font>
      <b/>
      <sz val="18"/>
      <color theme="3"/>
      <name val="宋体"/>
      <family val="3"/>
      <charset val="134"/>
      <scheme val="major"/>
    </font>
    <font>
      <i/>
      <sz val="11"/>
      <color indexed="23"/>
      <name val="Tahoma"/>
      <family val="2"/>
    </font>
    <font>
      <sz val="11"/>
      <color indexed="10"/>
      <name val="Tahoma"/>
      <family val="2"/>
    </font>
    <font>
      <b/>
      <sz val="13"/>
      <color indexed="62"/>
      <name val="Tahoma"/>
      <family val="2"/>
    </font>
    <font>
      <sz val="11"/>
      <color indexed="20"/>
      <name val="Tahoma"/>
      <family val="2"/>
    </font>
    <font>
      <b/>
      <sz val="18"/>
      <color indexed="62"/>
      <name val="宋体"/>
      <family val="3"/>
      <charset val="134"/>
    </font>
    <font>
      <sz val="11"/>
      <color indexed="8"/>
      <name val="Calibri"/>
      <family val="1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8"/>
      <name val="Calibri"/>
      <family val="2"/>
    </font>
    <font>
      <sz val="11"/>
      <color theme="1"/>
      <name val="宋体"/>
      <family val="2"/>
      <charset val="134"/>
      <scheme val="minor"/>
    </font>
    <font>
      <b/>
      <sz val="14"/>
      <name val="微软雅黑"/>
      <family val="2"/>
      <charset val="134"/>
    </font>
    <font>
      <sz val="9"/>
      <name val="宋体"/>
      <family val="3"/>
      <charset val="134"/>
      <scheme val="minor"/>
    </font>
    <font>
      <b/>
      <u/>
      <sz val="16"/>
      <name val="微软雅黑"/>
      <family val="2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02">
    <xf numFmtId="0" fontId="0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42" fillId="0" borderId="0">
      <alignment vertical="center"/>
    </xf>
    <xf numFmtId="0" fontId="22" fillId="0" borderId="0"/>
    <xf numFmtId="0" fontId="22" fillId="0" borderId="0"/>
    <xf numFmtId="0" fontId="39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42" fillId="0" borderId="0"/>
    <xf numFmtId="0" fontId="28" fillId="0" borderId="0" applyBorder="0">
      <alignment vertical="center"/>
    </xf>
    <xf numFmtId="0" fontId="65" fillId="0" borderId="28" applyNumberFormat="0" applyFill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7" fillId="22" borderId="25" applyNumberFormat="0" applyAlignment="0" applyProtection="0">
      <alignment vertical="center"/>
    </xf>
    <xf numFmtId="0" fontId="57" fillId="22" borderId="25" applyNumberFormat="0" applyAlignment="0" applyProtection="0">
      <alignment vertical="center"/>
    </xf>
    <xf numFmtId="0" fontId="57" fillId="22" borderId="25" applyNumberFormat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55" fillId="24" borderId="17" applyNumberFormat="0" applyAlignment="0" applyProtection="0">
      <alignment vertical="center"/>
    </xf>
    <xf numFmtId="0" fontId="55" fillId="24" borderId="17" applyNumberFormat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22" borderId="17" applyNumberFormat="0" applyAlignment="0" applyProtection="0">
      <alignment vertical="center"/>
    </xf>
    <xf numFmtId="0" fontId="34" fillId="3" borderId="13" applyNumberFormat="0" applyAlignment="0" applyProtection="0">
      <alignment vertical="center"/>
    </xf>
    <xf numFmtId="0" fontId="34" fillId="3" borderId="13" applyNumberFormat="0" applyAlignment="0" applyProtection="0">
      <alignment vertical="center"/>
    </xf>
    <xf numFmtId="0" fontId="34" fillId="3" borderId="13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30" borderId="22" applyNumberFormat="0" applyFont="0" applyAlignment="0" applyProtection="0">
      <alignment vertical="center"/>
    </xf>
    <xf numFmtId="0" fontId="22" fillId="30" borderId="22" applyNumberFormat="0" applyFon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51" fillId="39" borderId="19" applyNumberFormat="0" applyAlignment="0" applyProtection="0">
      <alignment vertical="center"/>
    </xf>
    <xf numFmtId="0" fontId="51" fillId="39" borderId="19" applyNumberFormat="0" applyAlignment="0" applyProtection="0">
      <alignment vertical="center"/>
    </xf>
    <xf numFmtId="0" fontId="52" fillId="19" borderId="16" applyNumberFormat="0" applyAlignment="0" applyProtection="0">
      <alignment vertical="center"/>
    </xf>
    <xf numFmtId="0" fontId="52" fillId="19" borderId="16" applyNumberFormat="0" applyAlignment="0" applyProtection="0">
      <alignment vertical="center"/>
    </xf>
    <xf numFmtId="0" fontId="52" fillId="19" borderId="16" applyNumberFormat="0" applyAlignment="0" applyProtection="0">
      <alignment vertical="center"/>
    </xf>
    <xf numFmtId="0" fontId="22" fillId="0" borderId="0" applyBorder="0"/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22" fillId="30" borderId="22" applyNumberFormat="0" applyFont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45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22" fillId="0" borderId="0" applyBorder="0"/>
    <xf numFmtId="0" fontId="46" fillId="32" borderId="0" applyNumberFormat="0" applyBorder="0" applyAlignment="0" applyProtection="0">
      <alignment vertical="center"/>
    </xf>
    <xf numFmtId="0" fontId="22" fillId="0" borderId="0" applyBorder="0"/>
    <xf numFmtId="0" fontId="25" fillId="42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47" fillId="0" borderId="0" applyBorder="0">
      <alignment vertical="center"/>
    </xf>
    <xf numFmtId="0" fontId="47" fillId="0" borderId="0" applyBorder="0">
      <alignment vertical="center"/>
    </xf>
    <xf numFmtId="0" fontId="47" fillId="0" borderId="0" applyBorder="0">
      <alignment vertical="center"/>
    </xf>
    <xf numFmtId="0" fontId="47" fillId="0" borderId="0" applyBorder="0">
      <alignment vertical="center"/>
    </xf>
    <xf numFmtId="0" fontId="28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0" borderId="0" applyBorder="0">
      <alignment vertical="center"/>
    </xf>
    <xf numFmtId="0" fontId="28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10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5" fillId="35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/>
    <xf numFmtId="0" fontId="28" fillId="0" borderId="0" applyBorder="0">
      <alignment vertical="center"/>
    </xf>
    <xf numFmtId="0" fontId="39" fillId="0" borderId="0" applyBorder="0">
      <alignment vertical="center"/>
    </xf>
    <xf numFmtId="0" fontId="28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>
      <alignment vertical="center"/>
    </xf>
    <xf numFmtId="0" fontId="22" fillId="0" borderId="0" applyBorder="0">
      <alignment vertical="center"/>
    </xf>
    <xf numFmtId="0" fontId="28" fillId="0" borderId="0" applyBorder="0"/>
    <xf numFmtId="0" fontId="46" fillId="4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2" fillId="30" borderId="22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5" fillId="18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5" fillId="18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45" fillId="0" borderId="0" applyBorder="0"/>
    <xf numFmtId="0" fontId="22" fillId="0" borderId="0" applyBorder="0"/>
    <xf numFmtId="0" fontId="22" fillId="0" borderId="0" applyBorder="0"/>
    <xf numFmtId="0" fontId="45" fillId="0" borderId="0" applyBorder="0"/>
    <xf numFmtId="0" fontId="22" fillId="0" borderId="0" applyBorder="0"/>
    <xf numFmtId="0" fontId="22" fillId="0" borderId="0" applyBorder="0">
      <alignment vertical="center"/>
    </xf>
    <xf numFmtId="0" fontId="22" fillId="0" borderId="0" applyBorder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0" applyBorder="0"/>
    <xf numFmtId="0" fontId="22" fillId="0" borderId="0" applyBorder="0">
      <alignment vertical="center"/>
    </xf>
    <xf numFmtId="0" fontId="22" fillId="0" borderId="0" applyBorder="0">
      <alignment vertical="center"/>
    </xf>
    <xf numFmtId="0" fontId="22" fillId="0" borderId="0" applyBorder="0">
      <alignment vertical="center"/>
    </xf>
    <xf numFmtId="0" fontId="45" fillId="0" borderId="0" applyBorder="0"/>
    <xf numFmtId="0" fontId="39" fillId="0" borderId="0" applyBorder="0">
      <alignment vertical="center"/>
    </xf>
    <xf numFmtId="0" fontId="50" fillId="0" borderId="0" applyBorder="0"/>
    <xf numFmtId="0" fontId="50" fillId="0" borderId="0" applyBorder="0"/>
    <xf numFmtId="0" fontId="39" fillId="0" borderId="0" applyBorder="0">
      <alignment vertical="center"/>
    </xf>
    <xf numFmtId="0" fontId="50" fillId="0" borderId="0" applyBorder="0"/>
    <xf numFmtId="0" fontId="28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/>
    <xf numFmtId="0" fontId="39" fillId="0" borderId="0" applyBorder="0">
      <alignment vertical="center"/>
    </xf>
    <xf numFmtId="0" fontId="45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54" fillId="41" borderId="0" applyNumberFormat="0" applyBorder="0" applyAlignment="0" applyProtection="0">
      <alignment vertical="center"/>
    </xf>
    <xf numFmtId="0" fontId="22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5" fillId="20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8" fillId="0" borderId="0" applyBorder="0">
      <alignment vertical="center"/>
    </xf>
    <xf numFmtId="0" fontId="39" fillId="0" borderId="0" applyBorder="0">
      <alignment vertical="center"/>
    </xf>
    <xf numFmtId="0" fontId="25" fillId="20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/>
    <xf numFmtId="0" fontId="60" fillId="0" borderId="0" applyNumberFormat="0" applyFill="0" applyBorder="0" applyAlignment="0" applyProtection="0">
      <alignment vertical="center"/>
    </xf>
    <xf numFmtId="0" fontId="39" fillId="0" borderId="0" applyBorder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Border="0"/>
    <xf numFmtId="0" fontId="23" fillId="0" borderId="0" applyNumberFormat="0" applyFill="0" applyBorder="0" applyAlignment="0" applyProtection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46" fillId="4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25" fillId="40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45" fillId="0" borderId="0" applyBorder="0"/>
    <xf numFmtId="0" fontId="44" fillId="0" borderId="0" applyBorder="0">
      <alignment vertical="center"/>
    </xf>
    <xf numFmtId="0" fontId="33" fillId="15" borderId="0" applyNumberFormat="0" applyBorder="0" applyAlignment="0" applyProtection="0">
      <alignment vertical="center"/>
    </xf>
    <xf numFmtId="0" fontId="22" fillId="0" borderId="0" applyBorder="0"/>
    <xf numFmtId="0" fontId="50" fillId="0" borderId="0" applyBorder="0"/>
    <xf numFmtId="0" fontId="33" fillId="15" borderId="0" applyNumberFormat="0" applyBorder="0" applyAlignment="0" applyProtection="0">
      <alignment vertical="center"/>
    </xf>
    <xf numFmtId="0" fontId="45" fillId="0" borderId="0" applyBorder="0"/>
    <xf numFmtId="0" fontId="22" fillId="0" borderId="0" applyBorder="0">
      <alignment vertical="center"/>
    </xf>
    <xf numFmtId="0" fontId="33" fillId="15" borderId="0" applyNumberFormat="0" applyBorder="0" applyAlignment="0" applyProtection="0">
      <alignment vertical="center"/>
    </xf>
    <xf numFmtId="0" fontId="22" fillId="0" borderId="0" applyBorder="0"/>
    <xf numFmtId="0" fontId="22" fillId="0" borderId="0" applyBorder="0">
      <alignment vertical="center"/>
    </xf>
    <xf numFmtId="0" fontId="22" fillId="0" borderId="0" applyBorder="0">
      <alignment vertical="center"/>
    </xf>
    <xf numFmtId="0" fontId="22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63" fillId="0" borderId="0" applyNumberFormat="0" applyFill="0" applyBorder="0" applyAlignment="0" applyProtection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26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47" fillId="23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8" fillId="8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5" fillId="1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6" fillId="28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46" fillId="28" borderId="0" applyNumberFormat="0" applyBorder="0" applyAlignment="0" applyProtection="0">
      <alignment vertical="center"/>
    </xf>
    <xf numFmtId="0" fontId="50" fillId="0" borderId="0" applyBorder="0"/>
    <xf numFmtId="0" fontId="39" fillId="0" borderId="0" applyBorder="0">
      <alignment vertical="center"/>
    </xf>
    <xf numFmtId="0" fontId="22" fillId="0" borderId="0" applyBorder="0">
      <alignment vertical="center"/>
    </xf>
    <xf numFmtId="0" fontId="45" fillId="0" borderId="0" applyBorder="0">
      <alignment vertical="center"/>
    </xf>
    <xf numFmtId="0" fontId="45" fillId="0" borderId="0" applyBorder="0"/>
    <xf numFmtId="0" fontId="31" fillId="0" borderId="20" applyNumberFormat="0" applyFill="0" applyAlignment="0" applyProtection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61" fillId="0" borderId="27" applyNumberFormat="0" applyFill="0" applyAlignment="0" applyProtection="0">
      <alignment vertical="center"/>
    </xf>
    <xf numFmtId="0" fontId="39" fillId="0" borderId="0" applyBorder="0">
      <alignment vertical="center"/>
    </xf>
    <xf numFmtId="0" fontId="26" fillId="0" borderId="24" applyNumberFormat="0" applyFill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48" fillId="22" borderId="17" applyNumberFormat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>
      <alignment vertical="center"/>
    </xf>
    <xf numFmtId="0" fontId="39" fillId="0" borderId="0" applyBorder="0">
      <alignment vertical="center"/>
    </xf>
    <xf numFmtId="0" fontId="48" fillId="22" borderId="17" applyNumberFormat="0" applyAlignment="0" applyProtection="0">
      <alignment vertical="center"/>
    </xf>
    <xf numFmtId="0" fontId="39" fillId="0" borderId="0" applyBorder="0">
      <alignment vertical="center"/>
    </xf>
    <xf numFmtId="0" fontId="29" fillId="0" borderId="26" applyNumberFormat="0" applyFill="0" applyAlignment="0" applyProtection="0">
      <alignment vertical="center"/>
    </xf>
    <xf numFmtId="0" fontId="22" fillId="0" borderId="0" applyBorder="0">
      <alignment vertical="center"/>
    </xf>
    <xf numFmtId="0" fontId="22" fillId="0" borderId="0" applyBorder="0">
      <alignment vertical="center"/>
    </xf>
    <xf numFmtId="0" fontId="22" fillId="0" borderId="0" applyBorder="0">
      <alignment vertical="center"/>
    </xf>
    <xf numFmtId="0" fontId="25" fillId="42" borderId="0" applyNumberFormat="0" applyBorder="0" applyAlignment="0" applyProtection="0">
      <alignment vertical="center"/>
    </xf>
    <xf numFmtId="0" fontId="22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56" fillId="0" borderId="23" applyNumberFormat="0" applyFill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5" fillId="42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9" fillId="0" borderId="26" applyNumberFormat="0" applyFill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56" fillId="0" borderId="23" applyNumberFormat="0" applyFill="0" applyAlignment="0" applyProtection="0">
      <alignment vertical="center"/>
    </xf>
    <xf numFmtId="0" fontId="39" fillId="0" borderId="0" applyBorder="0">
      <alignment vertical="center"/>
    </xf>
    <xf numFmtId="0" fontId="29" fillId="0" borderId="26" applyNumberFormat="0" applyFill="0" applyAlignment="0" applyProtection="0">
      <alignment vertical="center"/>
    </xf>
    <xf numFmtId="0" fontId="28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>
      <alignment vertical="center"/>
    </xf>
    <xf numFmtId="0" fontId="25" fillId="40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59" fillId="0" borderId="0" applyNumberFormat="0" applyFill="0" applyBorder="0" applyAlignment="0" applyProtection="0">
      <alignment vertical="center"/>
    </xf>
    <xf numFmtId="0" fontId="22" fillId="0" borderId="0" applyBorder="0">
      <alignment vertical="center"/>
    </xf>
    <xf numFmtId="0" fontId="45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45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0" borderId="0" applyBorder="0">
      <alignment vertical="center"/>
    </xf>
    <xf numFmtId="0" fontId="22" fillId="0" borderId="0" applyBorder="0">
      <alignment vertical="center"/>
    </xf>
    <xf numFmtId="0" fontId="47" fillId="2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2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6" fillId="47" borderId="0" applyNumberFormat="0" applyBorder="0" applyAlignment="0" applyProtection="0">
      <alignment vertical="center"/>
    </xf>
    <xf numFmtId="0" fontId="22" fillId="0" borderId="0" applyBorder="0"/>
    <xf numFmtId="0" fontId="22" fillId="0" borderId="0" applyBorder="0">
      <alignment vertical="center"/>
    </xf>
    <xf numFmtId="0" fontId="22" fillId="0" borderId="0" applyBorder="0">
      <alignment vertical="center"/>
    </xf>
    <xf numFmtId="0" fontId="22" fillId="0" borderId="0" applyBorder="0">
      <alignment vertical="center"/>
    </xf>
    <xf numFmtId="0" fontId="22" fillId="0" borderId="0" applyBorder="0">
      <alignment vertical="center"/>
    </xf>
    <xf numFmtId="0" fontId="45" fillId="0" borderId="0" applyBorder="0"/>
    <xf numFmtId="0" fontId="22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/>
    <xf numFmtId="0" fontId="58" fillId="0" borderId="0" applyNumberFormat="0" applyFill="0" applyBorder="0" applyAlignment="0" applyProtection="0">
      <alignment vertical="center"/>
    </xf>
    <xf numFmtId="0" fontId="39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/>
    <xf numFmtId="0" fontId="50" fillId="0" borderId="0" applyBorder="0"/>
    <xf numFmtId="0" fontId="22" fillId="0" borderId="0" applyBorder="0">
      <alignment vertical="center"/>
    </xf>
    <xf numFmtId="0" fontId="39" fillId="0" borderId="0" applyBorder="0">
      <alignment vertical="center"/>
    </xf>
    <xf numFmtId="0" fontId="28" fillId="26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28" fillId="26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50" fillId="0" borderId="0" applyBorder="0"/>
    <xf numFmtId="0" fontId="22" fillId="0" borderId="0" applyBorder="0"/>
    <xf numFmtId="0" fontId="47" fillId="0" borderId="0" applyBorder="0">
      <alignment vertical="center"/>
    </xf>
    <xf numFmtId="0" fontId="39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57" fillId="22" borderId="25" applyNumberFormat="0" applyAlignment="0" applyProtection="0">
      <alignment vertical="center"/>
    </xf>
    <xf numFmtId="0" fontId="50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6" fillId="32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8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8" fillId="0" borderId="0" applyBorder="0">
      <alignment vertical="center"/>
    </xf>
    <xf numFmtId="0" fontId="28" fillId="45" borderId="0" applyNumberFormat="0" applyBorder="0" applyAlignment="0" applyProtection="0">
      <alignment vertical="center"/>
    </xf>
    <xf numFmtId="0" fontId="28" fillId="0" borderId="0" applyBorder="0">
      <alignment vertical="center"/>
    </xf>
    <xf numFmtId="0" fontId="22" fillId="0" borderId="0" applyBorder="0">
      <alignment vertical="center"/>
    </xf>
    <xf numFmtId="0" fontId="46" fillId="4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/>
    <xf numFmtId="0" fontId="46" fillId="32" borderId="0" applyNumberFormat="0" applyBorder="0" applyAlignment="0" applyProtection="0">
      <alignment vertical="center"/>
    </xf>
    <xf numFmtId="0" fontId="22" fillId="0" borderId="0" applyBorder="0"/>
    <xf numFmtId="0" fontId="39" fillId="0" borderId="0" applyBorder="0">
      <alignment vertical="center"/>
    </xf>
    <xf numFmtId="0" fontId="45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46" fillId="32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5" fillId="1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27" fillId="5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7" fillId="5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/>
    <xf numFmtId="0" fontId="54" fillId="4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27" fillId="5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45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9" fillId="0" borderId="26" applyNumberFormat="0" applyFill="0" applyAlignment="0" applyProtection="0">
      <alignment vertical="center"/>
    </xf>
    <xf numFmtId="0" fontId="45" fillId="0" borderId="0" applyBorder="0"/>
    <xf numFmtId="0" fontId="39" fillId="0" borderId="0" applyBorder="0">
      <alignment vertical="center"/>
    </xf>
    <xf numFmtId="0" fontId="22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25" fillId="31" borderId="0" applyNumberFormat="0" applyBorder="0" applyAlignment="0" applyProtection="0">
      <alignment vertical="center"/>
    </xf>
    <xf numFmtId="0" fontId="45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55" fillId="24" borderId="17" applyNumberFormat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>
      <alignment vertical="center"/>
    </xf>
    <xf numFmtId="0" fontId="28" fillId="45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47" fillId="0" borderId="0" applyBorder="0">
      <alignment vertical="center"/>
    </xf>
    <xf numFmtId="0" fontId="47" fillId="0" borderId="0" applyBorder="0">
      <alignment vertical="center"/>
    </xf>
    <xf numFmtId="0" fontId="28" fillId="0" borderId="0" applyBorder="0"/>
    <xf numFmtId="0" fontId="27" fillId="5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49" borderId="0" applyNumberFormat="0" applyBorder="0" applyAlignment="0" applyProtection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49" borderId="0" applyNumberFormat="0" applyBorder="0" applyAlignment="0" applyProtection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/>
    <xf numFmtId="0" fontId="47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/>
    <xf numFmtId="0" fontId="50" fillId="0" borderId="0" applyBorder="0"/>
    <xf numFmtId="0" fontId="39" fillId="0" borderId="0" applyBorder="0">
      <alignment vertical="center"/>
    </xf>
    <xf numFmtId="0" fontId="22" fillId="0" borderId="0" applyBorder="0"/>
    <xf numFmtId="0" fontId="50" fillId="0" borderId="0" applyBorder="0"/>
    <xf numFmtId="0" fontId="55" fillId="24" borderId="17" applyNumberFormat="0" applyAlignment="0" applyProtection="0">
      <alignment vertical="center"/>
    </xf>
    <xf numFmtId="0" fontId="39" fillId="0" borderId="0" applyBorder="0">
      <alignment vertical="center"/>
    </xf>
    <xf numFmtId="0" fontId="46" fillId="38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50" fillId="0" borderId="0" applyBorder="0"/>
    <xf numFmtId="0" fontId="28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53" fillId="0" borderId="0" applyNumberFormat="0" applyFill="0" applyBorder="0" applyAlignment="0" applyProtection="0">
      <alignment vertical="center"/>
    </xf>
    <xf numFmtId="0" fontId="22" fillId="0" borderId="0" applyBorder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0" borderId="0" applyBorder="0"/>
    <xf numFmtId="0" fontId="47" fillId="22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8" fillId="21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2" fillId="0" borderId="0" applyBorder="0"/>
    <xf numFmtId="0" fontId="22" fillId="0" borderId="0" applyBorder="0">
      <alignment vertical="center"/>
    </xf>
    <xf numFmtId="0" fontId="25" fillId="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5" fillId="40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45" fillId="0" borderId="0" applyBorder="0">
      <alignment vertical="center"/>
    </xf>
    <xf numFmtId="0" fontId="22" fillId="0" borderId="0" applyBorder="0">
      <alignment vertical="center"/>
    </xf>
    <xf numFmtId="0" fontId="53" fillId="0" borderId="21" applyNumberFormat="0" applyFill="0" applyAlignment="0" applyProtection="0">
      <alignment vertical="center"/>
    </xf>
    <xf numFmtId="0" fontId="47" fillId="0" borderId="0" applyBorder="0">
      <alignment vertical="center"/>
    </xf>
    <xf numFmtId="0" fontId="53" fillId="0" borderId="21" applyNumberFormat="0" applyFill="0" applyAlignment="0" applyProtection="0">
      <alignment vertical="center"/>
    </xf>
    <xf numFmtId="0" fontId="47" fillId="0" borderId="0" applyBorder="0">
      <alignment vertical="center"/>
    </xf>
    <xf numFmtId="0" fontId="25" fillId="31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1" fillId="0" borderId="20" applyNumberFormat="0" applyFill="0" applyAlignment="0" applyProtection="0">
      <alignment vertical="center"/>
    </xf>
    <xf numFmtId="0" fontId="47" fillId="0" borderId="0" applyBorder="0">
      <alignment vertical="center"/>
    </xf>
    <xf numFmtId="0" fontId="25" fillId="1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8" fillId="10" borderId="0" applyNumberFormat="0" applyBorder="0" applyAlignment="0" applyProtection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28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/>
    <xf numFmtId="0" fontId="39" fillId="0" borderId="0" applyBorder="0">
      <alignment vertical="center"/>
    </xf>
    <xf numFmtId="0" fontId="22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>
      <alignment vertical="center"/>
    </xf>
    <xf numFmtId="0" fontId="39" fillId="0" borderId="0" applyBorder="0">
      <alignment vertical="center"/>
    </xf>
    <xf numFmtId="0" fontId="28" fillId="11" borderId="12" applyNumberFormat="0" applyFont="0" applyAlignment="0" applyProtection="0">
      <alignment vertical="center"/>
    </xf>
    <xf numFmtId="0" fontId="22" fillId="0" borderId="0" applyBorder="0"/>
    <xf numFmtId="0" fontId="25" fillId="1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25" fillId="27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8" fillId="36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46" fillId="32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46" fillId="32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/>
    <xf numFmtId="0" fontId="39" fillId="0" borderId="0" applyBorder="0">
      <alignment vertical="center"/>
    </xf>
    <xf numFmtId="0" fontId="25" fillId="1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25" fillId="31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8" fillId="45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>
      <alignment vertical="center"/>
    </xf>
    <xf numFmtId="0" fontId="22" fillId="0" borderId="0" applyBorder="0">
      <alignment vertical="center"/>
    </xf>
    <xf numFmtId="0" fontId="45" fillId="0" borderId="0" applyBorder="0">
      <alignment vertical="center"/>
    </xf>
    <xf numFmtId="0" fontId="45" fillId="0" borderId="0" applyBorder="0">
      <alignment vertical="center"/>
    </xf>
    <xf numFmtId="0" fontId="22" fillId="0" borderId="0" applyBorder="0">
      <alignment vertical="center"/>
    </xf>
    <xf numFmtId="0" fontId="22" fillId="0" borderId="0" applyBorder="0">
      <alignment vertical="center"/>
    </xf>
    <xf numFmtId="0" fontId="47" fillId="0" borderId="0" applyBorder="0">
      <alignment vertical="center"/>
    </xf>
    <xf numFmtId="0" fontId="45" fillId="0" borderId="0" applyBorder="0">
      <alignment vertical="center"/>
    </xf>
    <xf numFmtId="0" fontId="45" fillId="0" borderId="0" applyBorder="0">
      <alignment vertical="center"/>
    </xf>
    <xf numFmtId="0" fontId="50" fillId="0" borderId="0" applyBorder="0"/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62" fillId="48" borderId="0" applyNumberFormat="0" applyBorder="0" applyAlignment="0" applyProtection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0" borderId="0" applyBorder="0">
      <alignment vertical="center"/>
    </xf>
    <xf numFmtId="0" fontId="45" fillId="0" borderId="0" applyBorder="0">
      <alignment vertical="center"/>
    </xf>
    <xf numFmtId="0" fontId="25" fillId="42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/>
    <xf numFmtId="0" fontId="64" fillId="0" borderId="0" applyFill="0" applyBorder="0" applyProtection="0"/>
    <xf numFmtId="0" fontId="39" fillId="0" borderId="0" applyBorder="0">
      <alignment vertical="center"/>
    </xf>
    <xf numFmtId="0" fontId="46" fillId="2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25" fillId="35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8" fillId="45" borderId="0" applyNumberFormat="0" applyBorder="0" applyAlignment="0" applyProtection="0">
      <alignment vertical="center"/>
    </xf>
    <xf numFmtId="0" fontId="47" fillId="0" borderId="0" applyBorder="0">
      <alignment vertical="center"/>
    </xf>
    <xf numFmtId="0" fontId="39" fillId="0" borderId="0" applyBorder="0">
      <alignment vertical="center"/>
    </xf>
    <xf numFmtId="0" fontId="25" fillId="3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30" borderId="22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11" borderId="12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8" fillId="25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Border="0">
      <alignment vertical="center"/>
    </xf>
    <xf numFmtId="0" fontId="26" fillId="0" borderId="24" applyNumberFormat="0" applyFill="0" applyAlignment="0" applyProtection="0">
      <alignment vertical="center"/>
    </xf>
    <xf numFmtId="0" fontId="39" fillId="0" borderId="0" applyBorder="0">
      <alignment vertical="center"/>
    </xf>
    <xf numFmtId="0" fontId="28" fillId="3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5" fillId="0" borderId="14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5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5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45" fillId="0" borderId="0" applyBorder="0"/>
    <xf numFmtId="0" fontId="46" fillId="47" borderId="0" applyNumberFormat="0" applyBorder="0" applyAlignment="0" applyProtection="0">
      <alignment vertical="center"/>
    </xf>
    <xf numFmtId="0" fontId="22" fillId="0" borderId="0" applyBorder="0"/>
    <xf numFmtId="0" fontId="28" fillId="0" borderId="0" applyBorder="0">
      <alignment vertical="center"/>
    </xf>
    <xf numFmtId="0" fontId="2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28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47" fillId="28" borderId="0" applyNumberFormat="0" applyBorder="0" applyAlignment="0" applyProtection="0">
      <alignment vertical="center"/>
    </xf>
    <xf numFmtId="0" fontId="45" fillId="0" borderId="0" applyBorder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45" fillId="0" borderId="0" applyBorder="0"/>
    <xf numFmtId="0" fontId="39" fillId="0" borderId="0" applyBorder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5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8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8" fillId="11" borderId="12" applyNumberFormat="0" applyFon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4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Border="0">
      <alignment vertical="center"/>
    </xf>
    <xf numFmtId="0" fontId="47" fillId="3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28" fillId="0" borderId="0" applyBorder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25" fillId="1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2" fillId="0" borderId="0" applyBorder="0">
      <alignment vertical="center"/>
    </xf>
    <xf numFmtId="0" fontId="50" fillId="0" borderId="0" applyBorder="0"/>
    <xf numFmtId="0" fontId="25" fillId="27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8" fillId="36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5" fillId="0" borderId="0" applyBorder="0">
      <alignment vertical="center"/>
    </xf>
    <xf numFmtId="0" fontId="47" fillId="29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4" fillId="3" borderId="13" applyNumberFormat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2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8" fillId="22" borderId="17" applyNumberFormat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22" fillId="30" borderId="22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Border="0">
      <alignment vertical="center"/>
    </xf>
    <xf numFmtId="0" fontId="45" fillId="0" borderId="0" applyBorder="0">
      <alignment vertical="center"/>
    </xf>
    <xf numFmtId="0" fontId="39" fillId="0" borderId="0" applyBorder="0">
      <alignment vertical="center"/>
    </xf>
    <xf numFmtId="0" fontId="25" fillId="27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52" fillId="19" borderId="16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8" fillId="6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5" fillId="9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5" fillId="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47" fillId="22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28" fillId="25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7" fillId="24" borderId="0" applyNumberFormat="0" applyBorder="0" applyAlignment="0" applyProtection="0">
      <alignment vertical="center"/>
    </xf>
    <xf numFmtId="0" fontId="45" fillId="0" borderId="0" applyBorder="0"/>
    <xf numFmtId="0" fontId="39" fillId="0" borderId="0" applyBorder="0">
      <alignment vertical="center"/>
    </xf>
    <xf numFmtId="0" fontId="47" fillId="22" borderId="0" applyNumberFormat="0" applyBorder="0" applyAlignment="0" applyProtection="0">
      <alignment vertical="center"/>
    </xf>
    <xf numFmtId="0" fontId="28" fillId="11" borderId="12" applyNumberFormat="0" applyFon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25" fillId="9" borderId="0" applyNumberFormat="0" applyBorder="0" applyAlignment="0" applyProtection="0">
      <alignment vertical="center"/>
    </xf>
    <xf numFmtId="0" fontId="39" fillId="0" borderId="0" applyBorder="0">
      <alignment vertical="center"/>
    </xf>
    <xf numFmtId="0" fontId="39" fillId="0" borderId="0" applyBorder="0">
      <alignment vertical="center"/>
    </xf>
    <xf numFmtId="0" fontId="46" fillId="2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2" fillId="0" borderId="0" applyBorder="0">
      <alignment vertical="center"/>
    </xf>
    <xf numFmtId="0" fontId="39" fillId="0" borderId="0" applyBorder="0">
      <alignment vertical="center"/>
    </xf>
    <xf numFmtId="0" fontId="24" fillId="3" borderId="11" applyNumberFormat="0" applyAlignment="0" applyProtection="0">
      <alignment vertical="center"/>
    </xf>
    <xf numFmtId="0" fontId="28" fillId="0" borderId="0" applyBorder="0"/>
    <xf numFmtId="0" fontId="28" fillId="3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2" fillId="0" borderId="0">
      <alignment vertical="center"/>
    </xf>
    <xf numFmtId="0" fontId="22" fillId="0" borderId="0"/>
    <xf numFmtId="0" fontId="67" fillId="0" borderId="0" applyFill="0" applyBorder="0" applyProtection="0"/>
    <xf numFmtId="0" fontId="28" fillId="0" borderId="0">
      <alignment vertical="center"/>
    </xf>
    <xf numFmtId="0" fontId="22" fillId="0" borderId="0"/>
    <xf numFmtId="0" fontId="22" fillId="0" borderId="0"/>
    <xf numFmtId="0" fontId="22" fillId="0" borderId="0" applyBorder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>
      <alignment vertical="center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28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68" fillId="0" borderId="0">
      <alignment vertical="center"/>
    </xf>
    <xf numFmtId="0" fontId="28" fillId="0" borderId="0">
      <alignment vertical="center"/>
    </xf>
    <xf numFmtId="0" fontId="22" fillId="0" borderId="0">
      <alignment vertical="center"/>
    </xf>
    <xf numFmtId="0" fontId="49" fillId="0" borderId="30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22" fillId="30" borderId="31" applyNumberFormat="0" applyFont="0" applyAlignment="0" applyProtection="0">
      <alignment vertical="center"/>
    </xf>
    <xf numFmtId="0" fontId="22" fillId="30" borderId="31" applyNumberFormat="0" applyFont="0" applyAlignment="0" applyProtection="0">
      <alignment vertical="center"/>
    </xf>
    <xf numFmtId="0" fontId="22" fillId="30" borderId="31" applyNumberFormat="0" applyFont="0" applyAlignment="0" applyProtection="0">
      <alignment vertical="center"/>
    </xf>
    <xf numFmtId="0" fontId="22" fillId="30" borderId="31" applyNumberFormat="0" applyFont="0" applyAlignment="0" applyProtection="0">
      <alignment vertical="center"/>
    </xf>
    <xf numFmtId="0" fontId="22" fillId="30" borderId="31" applyNumberFormat="0" applyFont="0" applyAlignment="0" applyProtection="0">
      <alignment vertical="center"/>
    </xf>
    <xf numFmtId="0" fontId="22" fillId="30" borderId="31" applyNumberFormat="0" applyFont="0" applyAlignment="0" applyProtection="0">
      <alignment vertical="center"/>
    </xf>
    <xf numFmtId="0" fontId="48" fillId="22" borderId="32" applyNumberFormat="0" applyAlignment="0" applyProtection="0">
      <alignment vertical="center"/>
    </xf>
    <xf numFmtId="0" fontId="48" fillId="22" borderId="32" applyNumberFormat="0" applyAlignment="0" applyProtection="0">
      <alignment vertical="center"/>
    </xf>
    <xf numFmtId="0" fontId="48" fillId="22" borderId="32" applyNumberFormat="0" applyAlignment="0" applyProtection="0">
      <alignment vertical="center"/>
    </xf>
    <xf numFmtId="0" fontId="48" fillId="22" borderId="32" applyNumberFormat="0" applyAlignment="0" applyProtection="0">
      <alignment vertical="center"/>
    </xf>
    <xf numFmtId="0" fontId="55" fillId="24" borderId="32" applyNumberFormat="0" applyAlignment="0" applyProtection="0">
      <alignment vertical="center"/>
    </xf>
    <xf numFmtId="0" fontId="55" fillId="24" borderId="32" applyNumberFormat="0" applyAlignment="0" applyProtection="0">
      <alignment vertical="center"/>
    </xf>
    <xf numFmtId="0" fontId="55" fillId="24" borderId="32" applyNumberFormat="0" applyAlignment="0" applyProtection="0">
      <alignment vertical="center"/>
    </xf>
    <xf numFmtId="0" fontId="55" fillId="24" borderId="32" applyNumberFormat="0" applyAlignment="0" applyProtection="0">
      <alignment vertical="center"/>
    </xf>
    <xf numFmtId="0" fontId="57" fillId="22" borderId="33" applyNumberFormat="0" applyAlignment="0" applyProtection="0">
      <alignment vertical="center"/>
    </xf>
    <xf numFmtId="0" fontId="57" fillId="22" borderId="33" applyNumberFormat="0" applyAlignment="0" applyProtection="0">
      <alignment vertical="center"/>
    </xf>
    <xf numFmtId="0" fontId="57" fillId="22" borderId="33" applyNumberFormat="0" applyAlignment="0" applyProtection="0">
      <alignment vertical="center"/>
    </xf>
    <xf numFmtId="0" fontId="57" fillId="22" borderId="33" applyNumberFormat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34" applyFont="1" applyFill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57" fontId="15" fillId="0" borderId="4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>
      <alignment vertical="center"/>
    </xf>
    <xf numFmtId="179" fontId="15" fillId="0" borderId="1" xfId="0" applyNumberFormat="1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80" fontId="15" fillId="0" borderId="1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>
      <alignment vertical="center"/>
    </xf>
    <xf numFmtId="178" fontId="14" fillId="0" borderId="1" xfId="0" applyNumberFormat="1" applyFont="1" applyFill="1" applyBorder="1" applyAlignment="1">
      <alignment horizontal="center" vertical="center" wrapText="1"/>
    </xf>
    <xf numFmtId="0" fontId="13" fillId="0" borderId="1" xfId="34" applyFont="1" applyFill="1" applyBorder="1" applyAlignment="1">
      <alignment horizontal="center" vertical="center" wrapText="1"/>
    </xf>
    <xf numFmtId="0" fontId="21" fillId="0" borderId="1" xfId="0" applyFont="1" applyFill="1" applyBorder="1">
      <alignment vertical="center"/>
    </xf>
    <xf numFmtId="2" fontId="14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 applyProtection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>
      <alignment vertical="center"/>
    </xf>
    <xf numFmtId="181" fontId="15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0" fontId="13" fillId="0" borderId="2" xfId="34" applyFont="1" applyFill="1" applyBorder="1" applyAlignment="1">
      <alignment horizontal="center" vertical="center" wrapText="1"/>
    </xf>
    <xf numFmtId="0" fontId="20" fillId="0" borderId="2" xfId="0" applyFont="1" applyFill="1" applyBorder="1">
      <alignment vertical="center"/>
    </xf>
    <xf numFmtId="177" fontId="14" fillId="0" borderId="1" xfId="30" applyNumberFormat="1" applyFont="1" applyFill="1" applyBorder="1" applyAlignment="1">
      <alignment horizontal="center" vertical="center" wrapText="1"/>
    </xf>
    <xf numFmtId="176" fontId="17" fillId="0" borderId="7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1" xfId="0" quotePrefix="1" applyNumberFormat="1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3" fillId="0" borderId="29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178" fontId="2" fillId="0" borderId="29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</cellXfs>
  <cellStyles count="1002">
    <cellStyle name="20% - 强调文字颜色 1 2" xfId="919"/>
    <cellStyle name="20% - 强调文字颜色 1 2 2" xfId="754"/>
    <cellStyle name="20% - 强调文字颜色 1 3" xfId="854"/>
    <cellStyle name="20% - 强调文字颜色 1 3 2" xfId="698"/>
    <cellStyle name="20% - 强调文字颜色 1 4" xfId="906"/>
    <cellStyle name="20% - 强调文字颜色 1 5" xfId="890"/>
    <cellStyle name="20% - 强调文字颜色 2 2" xfId="471"/>
    <cellStyle name="20% - 强调文字颜色 2 2 2" xfId="319"/>
    <cellStyle name="20% - 强调文字颜色 2 3" xfId="467"/>
    <cellStyle name="20% - 强调文字颜色 2 3 2" xfId="908"/>
    <cellStyle name="20% - 强调文字颜色 2 4" xfId="444"/>
    <cellStyle name="20% - 强调文字颜色 2 5" xfId="437"/>
    <cellStyle name="20% - 强调文字颜色 3 2" xfId="780"/>
    <cellStyle name="20% - 强调文字颜色 3 2 2" xfId="843"/>
    <cellStyle name="20% - 强调文字颜色 3 3" xfId="842"/>
    <cellStyle name="20% - 强调文字颜色 3 3 2" xfId="841"/>
    <cellStyle name="20% - 强调文字颜色 3 4" xfId="840"/>
    <cellStyle name="20% - 强调文字颜色 3 5" xfId="839"/>
    <cellStyle name="20% - 强调文字颜色 4 2" xfId="499"/>
    <cellStyle name="20% - 强调文字颜色 4 2 2" xfId="750"/>
    <cellStyle name="20% - 强调文字颜色 4 3" xfId="580"/>
    <cellStyle name="20% - 强调文字颜色 4 3 2" xfId="712"/>
    <cellStyle name="20% - 强调文字颜色 4 4" xfId="631"/>
    <cellStyle name="20% - 强调文字颜色 4 5" xfId="836"/>
    <cellStyle name="20% - 强调文字颜色 5 2" xfId="765"/>
    <cellStyle name="20% - 强调文字颜色 5 2 2" xfId="536"/>
    <cellStyle name="20% - 强调文字颜色 5 3" xfId="898"/>
    <cellStyle name="20% - 强调文字颜色 5 3 2" xfId="785"/>
    <cellStyle name="20% - 强调文字颜色 5 4" xfId="822"/>
    <cellStyle name="20% - 强调文字颜色 5 5" xfId="858"/>
    <cellStyle name="20% - 强调文字颜色 6 2" xfId="755"/>
    <cellStyle name="20% - 强调文字颜色 6 2 2" xfId="775"/>
    <cellStyle name="20% - 强调文字颜色 6 3" xfId="834"/>
    <cellStyle name="20% - 强调文字颜色 6 3 2" xfId="914"/>
    <cellStyle name="20% - 强调文字颜色 6 4" xfId="831"/>
    <cellStyle name="20% - 强调文字颜色 6 5" xfId="829"/>
    <cellStyle name="40% - 强调文字颜色 1 2" xfId="883"/>
    <cellStyle name="40% - 强调文字颜色 1 2 2" xfId="799"/>
    <cellStyle name="40% - 强调文字颜色 1 3" xfId="874"/>
    <cellStyle name="40% - 强调文字颜色 1 3 2" xfId="828"/>
    <cellStyle name="40% - 强调文字颜色 1 4" xfId="865"/>
    <cellStyle name="40% - 强调文字颜色 1 5" xfId="862"/>
    <cellStyle name="40% - 强调文字颜色 2 2" xfId="825"/>
    <cellStyle name="40% - 强调文字颜色 2 2 2" xfId="824"/>
    <cellStyle name="40% - 强调文字颜色 2 3" xfId="821"/>
    <cellStyle name="40% - 强调文字颜色 2 3 2" xfId="830"/>
    <cellStyle name="40% - 强调文字颜色 2 4" xfId="832"/>
    <cellStyle name="40% - 强调文字颜色 2 5" xfId="870"/>
    <cellStyle name="40% - 强调文字颜色 3 2" xfId="496"/>
    <cellStyle name="40% - 强调文字颜色 3 2 2" xfId="881"/>
    <cellStyle name="40% - 强调文字颜色 3 3" xfId="326"/>
    <cellStyle name="40% - 强调文字颜色 3 3 2" xfId="673"/>
    <cellStyle name="40% - 强调文字颜色 3 4" xfId="324"/>
    <cellStyle name="40% - 强调文字颜色 3 5" xfId="384"/>
    <cellStyle name="40% - 强调文字颜色 4 2" xfId="790"/>
    <cellStyle name="40% - 强调文字颜色 4 2 2" xfId="195"/>
    <cellStyle name="40% - 强调文字颜色 4 3" xfId="818"/>
    <cellStyle name="40% - 强调文字颜色 4 3 2" xfId="813"/>
    <cellStyle name="40% - 强调文字颜色 4 4" xfId="808"/>
    <cellStyle name="40% - 强调文字颜色 4 5" xfId="806"/>
    <cellStyle name="40% - 强调文字颜色 5 2" xfId="675"/>
    <cellStyle name="40% - 强调文字颜色 5 2 2" xfId="153"/>
    <cellStyle name="40% - 强调文字颜色 5 3" xfId="670"/>
    <cellStyle name="40% - 强调文字颜色 5 3 2" xfId="798"/>
    <cellStyle name="40% - 强调文字颜色 5 4" xfId="592"/>
    <cellStyle name="40% - 强调文字颜色 5 5" xfId="588"/>
    <cellStyle name="40% - 强调文字颜色 6 2" xfId="866"/>
    <cellStyle name="40% - 强调文字颜色 6 2 2" xfId="792"/>
    <cellStyle name="40% - 强调文字颜色 6 3" xfId="827"/>
    <cellStyle name="40% - 强调文字颜色 6 3 2" xfId="791"/>
    <cellStyle name="40% - 强调文字颜色 6 4" xfId="888"/>
    <cellStyle name="40% - 强调文字颜色 6 5" xfId="903"/>
    <cellStyle name="60% - 强调文字颜色 1 2" xfId="395"/>
    <cellStyle name="60% - 强调文字颜色 1 2 2" xfId="738"/>
    <cellStyle name="60% - 强调文字颜色 1 3" xfId="122"/>
    <cellStyle name="60% - 强调文字颜色 1 3 2" xfId="402"/>
    <cellStyle name="60% - 强调文字颜色 1 4" xfId="120"/>
    <cellStyle name="60% - 强调文字颜色 1 5" xfId="517"/>
    <cellStyle name="60% - 强调文字颜色 2 2" xfId="640"/>
    <cellStyle name="60% - 强调文字颜色 2 2 2" xfId="638"/>
    <cellStyle name="60% - 强调文字颜色 2 3" xfId="285"/>
    <cellStyle name="60% - 强调文字颜色 2 3 2" xfId="418"/>
    <cellStyle name="60% - 强调文字颜色 2 4" xfId="282"/>
    <cellStyle name="60% - 强调文字颜色 2 5" xfId="502"/>
    <cellStyle name="60% - 强调文字颜色 3 2" xfId="696"/>
    <cellStyle name="60% - 强调文字颜色 3 2 2" xfId="852"/>
    <cellStyle name="60% - 强调文字颜色 3 3" xfId="895"/>
    <cellStyle name="60% - 强调文字颜色 3 3 2" xfId="878"/>
    <cellStyle name="60% - 强调文字颜色 3 4" xfId="913"/>
    <cellStyle name="60% - 强调文字颜色 3 5" xfId="766"/>
    <cellStyle name="60% - 强调文字颜色 4 2" xfId="710"/>
    <cellStyle name="60% - 强调文字颜色 4 2 2" xfId="570"/>
    <cellStyle name="60% - 强调文字颜色 4 3" xfId="648"/>
    <cellStyle name="60% - 强调文字颜色 4 3 2" xfId="820"/>
    <cellStyle name="60% - 强调文字颜色 4 4" xfId="352"/>
    <cellStyle name="60% - 强调文字颜色 4 5" xfId="343"/>
    <cellStyle name="60% - 强调文字颜色 5 2" xfId="753"/>
    <cellStyle name="60% - 强调文字颜色 5 2 2" xfId="784"/>
    <cellStyle name="60% - 强调文字颜色 5 3" xfId="708"/>
    <cellStyle name="60% - 强调文字颜色 5 3 2" xfId="779"/>
    <cellStyle name="60% - 强调文字颜色 5 4" xfId="702"/>
    <cellStyle name="60% - 强调文字颜色 5 5" xfId="700"/>
    <cellStyle name="60% - 强调文字颜色 6 2" xfId="748"/>
    <cellStyle name="60% - 强调文字颜色 6 2 2" xfId="756"/>
    <cellStyle name="60% - 强调文字颜色 6 3" xfId="524"/>
    <cellStyle name="60% - 强调文字颜色 6 3 2" xfId="160"/>
    <cellStyle name="60% - 强调文字颜色 6 4" xfId="811"/>
    <cellStyle name="60% - 强调文字颜色 6 5" xfId="745"/>
    <cellStyle name="好 2" xfId="295"/>
    <cellStyle name="好 2 2" xfId="292"/>
    <cellStyle name="好 3" xfId="289"/>
    <cellStyle name="好 3 2" xfId="216"/>
    <cellStyle name="好 4" xfId="535"/>
    <cellStyle name="好 5" xfId="239"/>
    <cellStyle name="差 2" xfId="530"/>
    <cellStyle name="差 2 2" xfId="585"/>
    <cellStyle name="差 3" xfId="528"/>
    <cellStyle name="差 3 2" xfId="542"/>
    <cellStyle name="差 4" xfId="739"/>
    <cellStyle name="差 5" xfId="732"/>
    <cellStyle name="常规" xfId="0" builtinId="0"/>
    <cellStyle name="常规 10" xfId="14"/>
    <cellStyle name="常规 10 2" xfId="794"/>
    <cellStyle name="常规 10 2 2" xfId="540"/>
    <cellStyle name="常规 10 2 3" xfId="714"/>
    <cellStyle name="常规 10 2 4" xfId="945"/>
    <cellStyle name="常规 10 22" xfId="15"/>
    <cellStyle name="常规 10 22 2" xfId="809"/>
    <cellStyle name="常规 10 22 2 2" xfId="946"/>
    <cellStyle name="常规 10 22 3" xfId="814"/>
    <cellStyle name="常规 10 23" xfId="16"/>
    <cellStyle name="常规 10 23 2" xfId="727"/>
    <cellStyle name="常规 10 23 2 2" xfId="947"/>
    <cellStyle name="常规 10 23 3" xfId="807"/>
    <cellStyle name="常规 10 24" xfId="4"/>
    <cellStyle name="常规 10 24 2" xfId="726"/>
    <cellStyle name="常规 10 24 2 2" xfId="938"/>
    <cellStyle name="常规 10 24 3" xfId="803"/>
    <cellStyle name="常规 10 25" xfId="8"/>
    <cellStyle name="常规 10 25 2" xfId="722"/>
    <cellStyle name="常规 10 25 2 2" xfId="940"/>
    <cellStyle name="常规 10 25 3" xfId="724"/>
    <cellStyle name="常规 10 26" xfId="12"/>
    <cellStyle name="常规 10 26 2" xfId="719"/>
    <cellStyle name="常规 10 26 2 2" xfId="943"/>
    <cellStyle name="常规 10 26 3" xfId="720"/>
    <cellStyle name="常规 10 27" xfId="17"/>
    <cellStyle name="常规 10 27 2" xfId="658"/>
    <cellStyle name="常规 10 27 2 2" xfId="948"/>
    <cellStyle name="常规 10 27 3" xfId="717"/>
    <cellStyle name="常规 10 28" xfId="18"/>
    <cellStyle name="常规 10 28 2" xfId="688"/>
    <cellStyle name="常规 10 28 2 2" xfId="949"/>
    <cellStyle name="常规 10 28 3" xfId="715"/>
    <cellStyle name="常规 10 29" xfId="3"/>
    <cellStyle name="常规 10 29 2" xfId="511"/>
    <cellStyle name="常规 10 29 2 2" xfId="936"/>
    <cellStyle name="常规 10 29 3" xfId="713"/>
    <cellStyle name="常规 10 3" xfId="751"/>
    <cellStyle name="常规 10 30" xfId="9"/>
    <cellStyle name="常规 10 30 2" xfId="721"/>
    <cellStyle name="常规 10 30 2 2" xfId="941"/>
    <cellStyle name="常规 10 30 3" xfId="723"/>
    <cellStyle name="常规 10 4" xfId="684"/>
    <cellStyle name="常规 10 5" xfId="703"/>
    <cellStyle name="常规 10 6" xfId="701"/>
    <cellStyle name="常规 10 7" xfId="705"/>
    <cellStyle name="常规 11" xfId="19"/>
    <cellStyle name="常规 11 2" xfId="428"/>
    <cellStyle name="常规 11 2 2" xfId="146"/>
    <cellStyle name="常规 11 2 3" xfId="687"/>
    <cellStyle name="常规 11 2 4" xfId="950"/>
    <cellStyle name="常规 11 3" xfId="414"/>
    <cellStyle name="常规 11 4" xfId="412"/>
    <cellStyle name="常规 11 5" xfId="407"/>
    <cellStyle name="常规 11 6" xfId="400"/>
    <cellStyle name="常规 11 7" xfId="430"/>
    <cellStyle name="常规 11 8" xfId="403"/>
    <cellStyle name="常规 11 8 2" xfId="667"/>
    <cellStyle name="常规 11 9" xfId="5"/>
    <cellStyle name="常规 11 9 2" xfId="737"/>
    <cellStyle name="常规 11 9 2 2" xfId="937"/>
    <cellStyle name="常规 11 9 3" xfId="394"/>
    <cellStyle name="常规 12" xfId="6"/>
    <cellStyle name="常规 12 2" xfId="387"/>
    <cellStyle name="常规 12 2 2" xfId="380"/>
    <cellStyle name="常规 12 2 3" xfId="939"/>
    <cellStyle name="常规 12 3" xfId="373"/>
    <cellStyle name="常规 12 4" xfId="370"/>
    <cellStyle name="常规 12 5" xfId="392"/>
    <cellStyle name="常规 13" xfId="20"/>
    <cellStyle name="常规 13 10" xfId="676"/>
    <cellStyle name="常规 13 11" xfId="671"/>
    <cellStyle name="常规 13 12" xfId="593"/>
    <cellStyle name="常规 13 13" xfId="589"/>
    <cellStyle name="常规 13 14" xfId="665"/>
    <cellStyle name="常规 13 15" xfId="664"/>
    <cellStyle name="常规 13 16" xfId="504"/>
    <cellStyle name="常规 13 17" xfId="679"/>
    <cellStyle name="常规 13 2" xfId="662"/>
    <cellStyle name="常规 13 2 2" xfId="365"/>
    <cellStyle name="常规 13 2 2 2" xfId="363"/>
    <cellStyle name="常规 13 2 2 3" xfId="361"/>
    <cellStyle name="常规 13 2 3" xfId="486"/>
    <cellStyle name="常规 13 2 4" xfId="271"/>
    <cellStyle name="常规 13 2 5" xfId="951"/>
    <cellStyle name="常规 13 3" xfId="655"/>
    <cellStyle name="常规 13 4" xfId="359"/>
    <cellStyle name="常规 13 5" xfId="651"/>
    <cellStyle name="常规 13 6" xfId="647"/>
    <cellStyle name="常规 13 7" xfId="645"/>
    <cellStyle name="常规 13 8" xfId="13"/>
    <cellStyle name="常规 13 8 2" xfId="642"/>
    <cellStyle name="常规 13 8 2 2" xfId="944"/>
    <cellStyle name="常规 13 8 3" xfId="547"/>
    <cellStyle name="常规 13 8 4" xfId="643"/>
    <cellStyle name="常规 13 9" xfId="695"/>
    <cellStyle name="常规 14" xfId="21"/>
    <cellStyle name="常规 14 10" xfId="636"/>
    <cellStyle name="常规 14 2" xfId="356"/>
    <cellStyle name="常规 14 2 2" xfId="353"/>
    <cellStyle name="常规 14 2 3" xfId="952"/>
    <cellStyle name="常规 14 3" xfId="339"/>
    <cellStyle name="常规 14 4" xfId="337"/>
    <cellStyle name="常规 14 5" xfId="334"/>
    <cellStyle name="常规 14 6" xfId="630"/>
    <cellStyle name="常规 14 7" xfId="628"/>
    <cellStyle name="常规 14 7 2" xfId="626"/>
    <cellStyle name="常规 14 8" xfId="622"/>
    <cellStyle name="常规 14 9" xfId="22"/>
    <cellStyle name="常规 14 9 2" xfId="571"/>
    <cellStyle name="常规 14 9 2 2" xfId="953"/>
    <cellStyle name="常规 14 9 3" xfId="709"/>
    <cellStyle name="常规 15" xfId="621"/>
    <cellStyle name="常规 15 2" xfId="330"/>
    <cellStyle name="常规 15 3" xfId="321"/>
    <cellStyle name="常规 15 4" xfId="349"/>
    <cellStyle name="常规 15 5" xfId="345"/>
    <cellStyle name="常规 16" xfId="615"/>
    <cellStyle name="常规 16 2" xfId="612"/>
    <cellStyle name="常规 16 3" xfId="464"/>
    <cellStyle name="常规 16 4" xfId="458"/>
    <cellStyle name="常规 16 5" xfId="609"/>
    <cellStyle name="常规 17" xfId="226"/>
    <cellStyle name="常规 17 2" xfId="605"/>
    <cellStyle name="常规 17 3" xfId="308"/>
    <cellStyle name="常规 18" xfId="223"/>
    <cellStyle name="常规 18 2" xfId="549"/>
    <cellStyle name="常规 18 3" xfId="561"/>
    <cellStyle name="常规 18 4" xfId="603"/>
    <cellStyle name="常规 18 5" xfId="602"/>
    <cellStyle name="常规 19" xfId="600"/>
    <cellStyle name="常规 19 2" xfId="729"/>
    <cellStyle name="常规 19 2 2" xfId="375"/>
    <cellStyle name="常规 19 3" xfId="567"/>
    <cellStyle name="常规 19 4" xfId="682"/>
    <cellStyle name="常规 2" xfId="23"/>
    <cellStyle name="常规 2 10" xfId="557"/>
    <cellStyle name="常规 2 10 2" xfId="597"/>
    <cellStyle name="常规 2 10 2 2" xfId="596"/>
    <cellStyle name="常规 2 10 2 2 2" xfId="594"/>
    <cellStyle name="常规 2 10 2 2 3" xfId="590"/>
    <cellStyle name="常规 2 10 2 3" xfId="607"/>
    <cellStyle name="常规 2 10 3" xfId="587"/>
    <cellStyle name="常规 2 11" xfId="586"/>
    <cellStyle name="常规 2 12" xfId="918"/>
    <cellStyle name="常规 2 12 2" xfId="46"/>
    <cellStyle name="常规 2 12 2 2" xfId="584"/>
    <cellStyle name="常规 2 12 2 3" xfId="922"/>
    <cellStyle name="常规 2 12 3" xfId="583"/>
    <cellStyle name="常规 2 13" xfId="582"/>
    <cellStyle name="常规 2 14" xfId="498"/>
    <cellStyle name="常规 2 15" xfId="581"/>
    <cellStyle name="常规 2 16" xfId="632"/>
    <cellStyle name="常规 2 17" xfId="835"/>
    <cellStyle name="常规 2 18" xfId="691"/>
    <cellStyle name="常规 2 19" xfId="925"/>
    <cellStyle name="常规 2 2" xfId="24"/>
    <cellStyle name="常规 2 2 10" xfId="242"/>
    <cellStyle name="常规 2 2 11" xfId="847"/>
    <cellStyle name="常规 2 2 2" xfId="579"/>
    <cellStyle name="常规 2 2 2 2" xfId="310"/>
    <cellStyle name="常规 2 2 2 2 2" xfId="576"/>
    <cellStyle name="常规 2 2 2 2 3" xfId="782"/>
    <cellStyle name="常规 2 2 2 3" xfId="305"/>
    <cellStyle name="常规 2 2 2 4" xfId="478"/>
    <cellStyle name="常规 2 2 2 5" xfId="10"/>
    <cellStyle name="常规 2 2 2 5 2" xfId="476"/>
    <cellStyle name="常规 2 2 2 6" xfId="699"/>
    <cellStyle name="常规 2 2 2 7" xfId="955"/>
    <cellStyle name="常规 2 2 3" xfId="718"/>
    <cellStyle name="常规 2 2 3 2" xfId="560"/>
    <cellStyle name="常规 2 2 4" xfId="573"/>
    <cellStyle name="常规 2 2 4 2" xfId="569"/>
    <cellStyle name="常规 2 2 5" xfId="551"/>
    <cellStyle name="常规 2 2 5 2" xfId="469"/>
    <cellStyle name="常规 2 2 6" xfId="563"/>
    <cellStyle name="常规 2 2 6 2" xfId="677"/>
    <cellStyle name="常规 2 2 7" xfId="797"/>
    <cellStyle name="常规 2 2 8" xfId="559"/>
    <cellStyle name="常规 2 2 9" xfId="558"/>
    <cellStyle name="常规 2 3" xfId="556"/>
    <cellStyle name="常规 2 3 10" xfId="954"/>
    <cellStyle name="常规 2 3 2" xfId="526"/>
    <cellStyle name="常规 2 3 2 2" xfId="231"/>
    <cellStyle name="常规 2 3 2 2 2" xfId="855"/>
    <cellStyle name="常规 2 3 2 2 3" xfId="634"/>
    <cellStyle name="常规 2 3 2 3" xfId="545"/>
    <cellStyle name="常规 2 3 2 4" xfId="541"/>
    <cellStyle name="常规 2 3 3" xfId="659"/>
    <cellStyle name="常规 2 3 3 2" xfId="397"/>
    <cellStyle name="常规 2 3 4" xfId="654"/>
    <cellStyle name="常规 2 3 4 2" xfId="864"/>
    <cellStyle name="常规 2 3 5" xfId="538"/>
    <cellStyle name="常规 2 3 5 2" xfId="882"/>
    <cellStyle name="常规 2 3 6" xfId="868"/>
    <cellStyle name="常规 2 3 6 2" xfId="744"/>
    <cellStyle name="常规 2 3 7" xfId="532"/>
    <cellStyle name="常规 2 3 8" xfId="531"/>
    <cellStyle name="常规 2 3 9" xfId="529"/>
    <cellStyle name="常规 2 36" xfId="25"/>
    <cellStyle name="常规 2 36 2" xfId="876"/>
    <cellStyle name="常规 2 36 2 2" xfId="956"/>
    <cellStyle name="常规 2 36 3" xfId="896"/>
    <cellStyle name="常规 2 38" xfId="26"/>
    <cellStyle name="常规 2 38 2" xfId="548"/>
    <cellStyle name="常规 2 38 2 2" xfId="957"/>
    <cellStyle name="常规 2 38 3" xfId="527"/>
    <cellStyle name="常规 2 4" xfId="769"/>
    <cellStyle name="常规 2 4 2" xfId="846"/>
    <cellStyle name="常规 2 4 2 2" xfId="200"/>
    <cellStyle name="常规 2 4 2 2 2" xfId="506"/>
    <cellStyle name="常规 2 4 2 2 3" xfId="741"/>
    <cellStyle name="常规 2 4 2 3" xfId="149"/>
    <cellStyle name="常规 2 4 2 4" xfId="147"/>
    <cellStyle name="常规 2 4 3" xfId="689"/>
    <cellStyle name="常规 2 4 3 2" xfId="623"/>
    <cellStyle name="常规 2 4 4" xfId="685"/>
    <cellStyle name="常规 2 4 4 2" xfId="735"/>
    <cellStyle name="常规 2 4 5" xfId="786"/>
    <cellStyle name="常规 2 4 5 2" xfId="706"/>
    <cellStyle name="常规 2 4 6" xfId="730"/>
    <cellStyle name="常规 2 4 6 2" xfId="525"/>
    <cellStyle name="常规 2 4 7" xfId="608"/>
    <cellStyle name="常规 2 5" xfId="892"/>
    <cellStyle name="常规 2 5 2" xfId="877"/>
    <cellStyle name="常规 2 5 2 2" xfId="521"/>
    <cellStyle name="常规 2 5 2 2 2" xfId="520"/>
    <cellStyle name="常规 2 5 2 2 3" xfId="516"/>
    <cellStyle name="常规 2 5 2 3" xfId="513"/>
    <cellStyle name="常规 2 5 3" xfId="512"/>
    <cellStyle name="常规 2 5 4" xfId="826"/>
    <cellStyle name="常规 2 6" xfId="912"/>
    <cellStyle name="常规 2 6 2" xfId="886"/>
    <cellStyle name="常规 2 6 2 2" xfId="577"/>
    <cellStyle name="常规 2 6 2 2 2" xfId="617"/>
    <cellStyle name="常规 2 6 2 2 3" xfId="575"/>
    <cellStyle name="常规 2 6 2 3" xfId="909"/>
    <cellStyle name="常规 2 6 3" xfId="553"/>
    <cellStyle name="常规 2 6 4" xfId="767"/>
    <cellStyle name="常规 2 7" xfId="764"/>
    <cellStyle name="常规 2 7 2" xfId="639"/>
    <cellStyle name="常规 2 7 2 2" xfId="711"/>
    <cellStyle name="常规 2 7 2 2 2" xfId="572"/>
    <cellStyle name="常规 2 7 2 2 3" xfId="552"/>
    <cellStyle name="常规 2 7 2 3" xfId="649"/>
    <cellStyle name="常规 2 7 3" xfId="510"/>
    <cellStyle name="常规 2 7 4" xfId="759"/>
    <cellStyle name="常规 2 8" xfId="27"/>
    <cellStyle name="常规 2 8 2" xfId="507"/>
    <cellStyle name="常规 2 8 2 2" xfId="505"/>
    <cellStyle name="常规 2 8 2 2 2" xfId="494"/>
    <cellStyle name="常规 2 8 2 2 3" xfId="503"/>
    <cellStyle name="常规 2 8 2 3" xfId="497"/>
    <cellStyle name="常规 2 8 2 4" xfId="327"/>
    <cellStyle name="常规 2 8 2 5" xfId="958"/>
    <cellStyle name="常规 2 8 3" xfId="740"/>
    <cellStyle name="常规 2 8 4" xfId="749"/>
    <cellStyle name="常规 2 8 5" xfId="704"/>
    <cellStyle name="常规 2 8 6" xfId="509"/>
    <cellStyle name="常规 2 9" xfId="495"/>
    <cellStyle name="常规 2 9 2" xfId="491"/>
    <cellStyle name="常规 2 9 2 2" xfId="490"/>
    <cellStyle name="常规 2 9 2 2 2" xfId="488"/>
    <cellStyle name="常规 2 9 2 2 3" xfId="484"/>
    <cellStyle name="常规 2 9 2 3" xfId="595"/>
    <cellStyle name="常规 2 9 3" xfId="901"/>
    <cellStyle name="常规 2 9 4" xfId="746"/>
    <cellStyle name="常规 20" xfId="620"/>
    <cellStyle name="常规 20 2" xfId="331"/>
    <cellStyle name="常规 20 3" xfId="322"/>
    <cellStyle name="常规 21" xfId="28"/>
    <cellStyle name="常规 21 2" xfId="611"/>
    <cellStyle name="常规 21 2 2" xfId="472"/>
    <cellStyle name="常规 21 2 3" xfId="959"/>
    <cellStyle name="常规 21 3" xfId="465"/>
    <cellStyle name="常规 21 4" xfId="459"/>
    <cellStyle name="常规 21 5" xfId="614"/>
    <cellStyle name="常规 22" xfId="29"/>
    <cellStyle name="常规 22 2" xfId="606"/>
    <cellStyle name="常规 22 2 2" xfId="483"/>
    <cellStyle name="常规 22 2 3" xfId="481"/>
    <cellStyle name="常规 22 2 4" xfId="933"/>
    <cellStyle name="常规 22 3" xfId="309"/>
    <cellStyle name="常规 22 3 2" xfId="932"/>
    <cellStyle name="常规 22 4" xfId="306"/>
    <cellStyle name="常规 22 5" xfId="479"/>
    <cellStyle name="常规 22 6" xfId="477"/>
    <cellStyle name="常规 22 7" xfId="227"/>
    <cellStyle name="常规 22 8" xfId="921"/>
    <cellStyle name="常规 23" xfId="224"/>
    <cellStyle name="常规 24" xfId="599"/>
    <cellStyle name="常规 24 2" xfId="728"/>
    <cellStyle name="常规 24 2 2" xfId="376"/>
    <cellStyle name="常规 24 3" xfId="568"/>
    <cellStyle name="常规 24 4" xfId="681"/>
    <cellStyle name="常规 24 5" xfId="475"/>
    <cellStyle name="常规 25" xfId="851"/>
    <cellStyle name="常规 25 2" xfId="474"/>
    <cellStyle name="常规 25 3" xfId="470"/>
    <cellStyle name="常规 26" xfId="7"/>
    <cellStyle name="常规 26 2" xfId="462"/>
    <cellStyle name="常规 27" xfId="455"/>
    <cellStyle name="常规 27 2" xfId="454"/>
    <cellStyle name="常规 27 3" xfId="452"/>
    <cellStyle name="常规 28" xfId="450"/>
    <cellStyle name="常规 29" xfId="845"/>
    <cellStyle name="常规 3" xfId="30"/>
    <cellStyle name="常规 3 10" xfId="257"/>
    <cellStyle name="常规 3 10 2" xfId="262"/>
    <cellStyle name="常规 3 10 2 2" xfId="446"/>
    <cellStyle name="常规 3 10 2 2 2" xfId="443"/>
    <cellStyle name="常规 3 10 2 2 3" xfId="441"/>
    <cellStyle name="常规 3 10 2 3" xfId="439"/>
    <cellStyle name="常规 3 10 3" xfId="259"/>
    <cellStyle name="常规 3 11" xfId="254"/>
    <cellStyle name="常规 3 12" xfId="435"/>
    <cellStyle name="常规 3 13" xfId="733"/>
    <cellStyle name="常规 3 14" xfId="757"/>
    <cellStyle name="常规 3 15" xfId="915"/>
    <cellStyle name="常规 3 15 2" xfId="924"/>
    <cellStyle name="常规 3 16" xfId="493"/>
    <cellStyle name="常规 3 17" xfId="448"/>
    <cellStyle name="常规 3 2" xfId="431"/>
    <cellStyle name="常规 3 2 2" xfId="429"/>
    <cellStyle name="常规 3 2 2 2" xfId="145"/>
    <cellStyle name="常规 3 2 2 2 2" xfId="425"/>
    <cellStyle name="常规 3 2 2 2 2 2" xfId="424"/>
    <cellStyle name="常规 3 2 2 2 2 3" xfId="422"/>
    <cellStyle name="常规 3 2 2 2 3" xfId="420"/>
    <cellStyle name="常规 3 2 2 2 4" xfId="566"/>
    <cellStyle name="常规 3 2 2 2 5" xfId="416"/>
    <cellStyle name="常规 3 2 2 3" xfId="686"/>
    <cellStyle name="常规 3 2 3" xfId="415"/>
    <cellStyle name="常规 3 2 4" xfId="413"/>
    <cellStyle name="常规 3 2 5" xfId="408"/>
    <cellStyle name="常规 3 2 6" xfId="401"/>
    <cellStyle name="常规 3 2 7" xfId="960"/>
    <cellStyle name="常规 3 3" xfId="393"/>
    <cellStyle name="常规 3 3 2" xfId="388"/>
    <cellStyle name="常规 3 3 2 2" xfId="381"/>
    <cellStyle name="常规 3 3 2 2 2" xfId="653"/>
    <cellStyle name="常规 3 3 2 2 3" xfId="537"/>
    <cellStyle name="常规 3 3 2 3" xfId="378"/>
    <cellStyle name="常规 3 3 3" xfId="374"/>
    <cellStyle name="常规 3 3 4" xfId="371"/>
    <cellStyle name="常规 3 3 5" xfId="774"/>
    <cellStyle name="常规 3 3 6" xfId="979"/>
    <cellStyle name="常规 3 4" xfId="678"/>
    <cellStyle name="常规 3 4 2" xfId="663"/>
    <cellStyle name="常规 3 4 2 2" xfId="366"/>
    <cellStyle name="常规 3 4 2 2 2" xfId="364"/>
    <cellStyle name="常规 3 4 2 2 3" xfId="362"/>
    <cellStyle name="常规 3 4 2 3" xfId="487"/>
    <cellStyle name="常规 3 4 3" xfId="656"/>
    <cellStyle name="常规 3 4 4" xfId="360"/>
    <cellStyle name="常规 3 5" xfId="31"/>
    <cellStyle name="常规 3 5 2" xfId="357"/>
    <cellStyle name="常规 3 5 2 2" xfId="354"/>
    <cellStyle name="常规 3 5 2 2 2" xfId="351"/>
    <cellStyle name="常规 3 5 2 2 3" xfId="347"/>
    <cellStyle name="常规 3 5 2 3" xfId="344"/>
    <cellStyle name="常规 3 5 2 4" xfId="342"/>
    <cellStyle name="常规 3 5 2 5" xfId="961"/>
    <cellStyle name="常规 3 5 3" xfId="340"/>
    <cellStyle name="常规 3 5 4" xfId="338"/>
    <cellStyle name="常规 3 5 5" xfId="335"/>
    <cellStyle name="常规 3 5 6" xfId="635"/>
    <cellStyle name="常规 3 6" xfId="619"/>
    <cellStyle name="常规 3 6 2" xfId="332"/>
    <cellStyle name="常规 3 6 2 2" xfId="328"/>
    <cellStyle name="常规 3 6 2 2 2" xfId="672"/>
    <cellStyle name="常规 3 6 2 2 3" xfId="889"/>
    <cellStyle name="常规 3 6 2 3" xfId="325"/>
    <cellStyle name="常规 3 6 3" xfId="323"/>
    <cellStyle name="常规 3 6 4" xfId="350"/>
    <cellStyle name="常规 3 6 5" xfId="346"/>
    <cellStyle name="常规 3 7" xfId="613"/>
    <cellStyle name="常规 3 7 2" xfId="610"/>
    <cellStyle name="常规 3 7 2 2" xfId="473"/>
    <cellStyle name="常规 3 7 2 2 2" xfId="320"/>
    <cellStyle name="常规 3 7 2 2 3" xfId="318"/>
    <cellStyle name="常规 3 7 2 3" xfId="468"/>
    <cellStyle name="常规 3 7 3" xfId="466"/>
    <cellStyle name="常规 3 7 4" xfId="460"/>
    <cellStyle name="常规 3 8" xfId="228"/>
    <cellStyle name="常规 3 8 2" xfId="604"/>
    <cellStyle name="常规 3 8 2 2" xfId="482"/>
    <cellStyle name="常规 3 8 2 2 2" xfId="317"/>
    <cellStyle name="常规 3 8 2 2 3" xfId="314"/>
    <cellStyle name="常规 3 8 2 3" xfId="480"/>
    <cellStyle name="常规 3 8 3" xfId="311"/>
    <cellStyle name="常规 3 8 4" xfId="307"/>
    <cellStyle name="常规 3 9" xfId="222"/>
    <cellStyle name="常规 3 9 2" xfId="550"/>
    <cellStyle name="常规 3 9 2 2" xfId="601"/>
    <cellStyle name="常规 3 9 2 2 2" xfId="303"/>
    <cellStyle name="常规 3 9 2 2 3" xfId="302"/>
    <cellStyle name="常规 3 9 2 3" xfId="301"/>
    <cellStyle name="常规 3 9 3" xfId="562"/>
    <cellStyle name="常规 30" xfId="850"/>
    <cellStyle name="常规 31" xfId="463"/>
    <cellStyle name="常规 32" xfId="11"/>
    <cellStyle name="常规 32 2" xfId="453"/>
    <cellStyle name="常规 32 2 2" xfId="300"/>
    <cellStyle name="常规 32 2 3" xfId="942"/>
    <cellStyle name="常规 32 3" xfId="451"/>
    <cellStyle name="常规 32 4" xfId="456"/>
    <cellStyle name="常规 33" xfId="449"/>
    <cellStyle name="常规 33 2" xfId="299"/>
    <cellStyle name="常规 34" xfId="844"/>
    <cellStyle name="常规 34 2" xfId="298"/>
    <cellStyle name="常规 35" xfId="743"/>
    <cellStyle name="常规 35 2" xfId="926"/>
    <cellStyle name="常规 36" xfId="297"/>
    <cellStyle name="常规 36 2" xfId="294"/>
    <cellStyle name="常规 37" xfId="291"/>
    <cellStyle name="常规 38" xfId="32"/>
    <cellStyle name="常规 38 2" xfId="288"/>
    <cellStyle name="常规 38 2 2" xfId="963"/>
    <cellStyle name="常规 38 3" xfId="533"/>
    <cellStyle name="常规 39" xfId="47"/>
    <cellStyle name="常规 4" xfId="34"/>
    <cellStyle name="常规 4 10" xfId="286"/>
    <cellStyle name="常规 4 10 2" xfId="419"/>
    <cellStyle name="常规 4 10 2 2" xfId="853"/>
    <cellStyle name="常规 4 10 2 2 2" xfId="697"/>
    <cellStyle name="常规 4 10 2 2 3" xfId="683"/>
    <cellStyle name="常规 4 10 2 3" xfId="905"/>
    <cellStyle name="常规 4 10 3" xfId="565"/>
    <cellStyle name="常规 4 11" xfId="283"/>
    <cellStyle name="常规 4 12" xfId="500"/>
    <cellStyle name="常规 4 13" xfId="281"/>
    <cellStyle name="常规 4 14" xfId="280"/>
    <cellStyle name="常规 4 15" xfId="278"/>
    <cellStyle name="常规 4 16" xfId="276"/>
    <cellStyle name="常规 4 17" xfId="796"/>
    <cellStyle name="常规 4 2" xfId="274"/>
    <cellStyle name="常规 4 2 2" xfId="273"/>
    <cellStyle name="常规 4 2 2 2" xfId="272"/>
    <cellStyle name="常规 4 2 2 2 2" xfId="270"/>
    <cellStyle name="常规 4 2 2 2 3" xfId="916"/>
    <cellStyle name="常规 4 2 2 3" xfId="269"/>
    <cellStyle name="常规 4 2 3" xfId="179"/>
    <cellStyle name="常规 4 2 4" xfId="177"/>
    <cellStyle name="常规 4 2 5" xfId="266"/>
    <cellStyle name="常规 4 2 6" xfId="625"/>
    <cellStyle name="常规 4 2 7" xfId="964"/>
    <cellStyle name="常规 4 3" xfId="264"/>
    <cellStyle name="常规 4 3 2" xfId="554"/>
    <cellStyle name="常规 4 3 2 2" xfId="341"/>
    <cellStyle name="常规 4 3 2 2 2" xfId="546"/>
    <cellStyle name="常规 4 3 2 2 3" xfId="543"/>
    <cellStyle name="常规 4 3 2 3" xfId="657"/>
    <cellStyle name="常规 4 3 3" xfId="768"/>
    <cellStyle name="常规 4 3 4" xfId="891"/>
    <cellStyle name="常规 4 3 5" xfId="911"/>
    <cellStyle name="常规 4 4" xfId="261"/>
    <cellStyle name="常规 4 4 2" xfId="390"/>
    <cellStyle name="常规 4 4 2 2" xfId="385"/>
    <cellStyle name="常规 4 4 2 2 2" xfId="379"/>
    <cellStyle name="常规 4 4 2 2 3" xfId="377"/>
    <cellStyle name="常规 4 4 2 3" xfId="372"/>
    <cellStyle name="常规 4 4 3" xfId="716"/>
    <cellStyle name="常规 4 4 4" xfId="897"/>
    <cellStyle name="常规 4 5" xfId="258"/>
    <cellStyle name="常规 4 5 2" xfId="263"/>
    <cellStyle name="常规 4 5 2 2" xfId="445"/>
    <cellStyle name="常规 4 5 2 2 2" xfId="442"/>
    <cellStyle name="常规 4 5 2 2 3" xfId="440"/>
    <cellStyle name="常规 4 5 2 3" xfId="438"/>
    <cellStyle name="常规 4 5 3" xfId="260"/>
    <cellStyle name="常规 4 5 4" xfId="256"/>
    <cellStyle name="常规 4 6" xfId="255"/>
    <cellStyle name="常规 4 6 2" xfId="252"/>
    <cellStyle name="常规 4 6 2 2" xfId="801"/>
    <cellStyle name="常规 4 6 2 2 2" xfId="694"/>
    <cellStyle name="常规 4 6 2 2 3" xfId="894"/>
    <cellStyle name="常规 4 6 2 3" xfId="860"/>
    <cellStyle name="常规 4 6 3" xfId="248"/>
    <cellStyle name="常规 4 6 4" xfId="246"/>
    <cellStyle name="常规 4 7" xfId="434"/>
    <cellStyle name="常规 4 7 2" xfId="873"/>
    <cellStyle name="常规 4 7 2 2" xfId="433"/>
    <cellStyle name="常规 4 7 2 2 2" xfId="244"/>
    <cellStyle name="常规 4 7 2 2 3" xfId="243"/>
    <cellStyle name="常规 4 7 2 3" xfId="802"/>
    <cellStyle name="常规 4 7 3" xfId="316"/>
    <cellStyle name="常规 4 7 4" xfId="313"/>
    <cellStyle name="常规 4 8" xfId="734"/>
    <cellStyle name="常规 4 8 2" xfId="819"/>
    <cellStyle name="常规 4 8 2 2" xfId="241"/>
    <cellStyle name="常规 4 8 2 2 2" xfId="237"/>
    <cellStyle name="常规 4 8 2 2 3" xfId="661"/>
    <cellStyle name="常规 4 8 2 3" xfId="235"/>
    <cellStyle name="常规 4 8 3" xfId="232"/>
    <cellStyle name="常规 4 8 4" xfId="544"/>
    <cellStyle name="常规 4 9" xfId="758"/>
    <cellStyle name="常规 4 9 2" xfId="405"/>
    <cellStyle name="常规 4 9 2 2" xfId="669"/>
    <cellStyle name="常规 4 9 2 2 2" xfId="229"/>
    <cellStyle name="常规 4 9 2 2 3" xfId="225"/>
    <cellStyle name="常规 4 9 2 3" xfId="591"/>
    <cellStyle name="常规 4 9 3" xfId="398"/>
    <cellStyle name="常规 40" xfId="2"/>
    <cellStyle name="常规 40 2" xfId="221"/>
    <cellStyle name="常规 40 2 2" xfId="731"/>
    <cellStyle name="常规 40 2 3" xfId="935"/>
    <cellStyle name="常规 40 3" xfId="220"/>
    <cellStyle name="常规 40 4" xfId="742"/>
    <cellStyle name="常规 41" xfId="35"/>
    <cellStyle name="常规 41 2" xfId="293"/>
    <cellStyle name="常规 41 2 2" xfId="219"/>
    <cellStyle name="常规 41 2 3" xfId="965"/>
    <cellStyle name="常规 41 3" xfId="218"/>
    <cellStyle name="常规 41 4" xfId="296"/>
    <cellStyle name="常规 42" xfId="36"/>
    <cellStyle name="常规 42 2" xfId="217"/>
    <cellStyle name="常规 42 2 2" xfId="838"/>
    <cellStyle name="常规 42 2 3" xfId="966"/>
    <cellStyle name="常规 42 3" xfId="427"/>
    <cellStyle name="常规 42 4" xfId="290"/>
    <cellStyle name="常规 43" xfId="33"/>
    <cellStyle name="常规 43 2" xfId="287"/>
    <cellStyle name="常规 43 2 2" xfId="214"/>
    <cellStyle name="常规 43 2 3" xfId="962"/>
    <cellStyle name="常规 43 3" xfId="382"/>
    <cellStyle name="常规 43 4" xfId="534"/>
    <cellStyle name="常规 44" xfId="1"/>
    <cellStyle name="常规 44 2" xfId="236"/>
    <cellStyle name="常规 44 2 2" xfId="436"/>
    <cellStyle name="常规 44 2 3" xfId="934"/>
    <cellStyle name="常规 44 3" xfId="660"/>
    <cellStyle name="常规 44 4" xfId="240"/>
    <cellStyle name="常规 45" xfId="37"/>
    <cellStyle name="常规 45 2" xfId="904"/>
    <cellStyle name="常规 45 2 2" xfId="213"/>
    <cellStyle name="常规 45 2 3" xfId="967"/>
    <cellStyle name="常规 45 3" xfId="355"/>
    <cellStyle name="常规 45 4" xfId="234"/>
    <cellStyle name="常规 46" xfId="38"/>
    <cellStyle name="常规 46 2" xfId="211"/>
    <cellStyle name="常规 46 2 2" xfId="968"/>
    <cellStyle name="常规 46 3" xfId="212"/>
    <cellStyle name="常规 47" xfId="39"/>
    <cellStyle name="常规 47 2" xfId="598"/>
    <cellStyle name="常规 47 2 2" xfId="969"/>
    <cellStyle name="常规 47 3" xfId="210"/>
    <cellStyle name="常规 48" xfId="40"/>
    <cellStyle name="常规 48 2" xfId="208"/>
    <cellStyle name="常规 48 2 2" xfId="970"/>
    <cellStyle name="常规 48 3" xfId="209"/>
    <cellStyle name="常规 49" xfId="920"/>
    <cellStyle name="常规 5" xfId="41"/>
    <cellStyle name="常规 5 10" xfId="863"/>
    <cellStyle name="常规 5 10 2" xfId="206"/>
    <cellStyle name="常规 5 10 2 2" xfId="204"/>
    <cellStyle name="常规 5 10 2 2 2" xfId="184"/>
    <cellStyle name="常规 5 10 2 2 3" xfId="489"/>
    <cellStyle name="常规 5 10 2 3" xfId="777"/>
    <cellStyle name="常规 5 10 2 4" xfId="202"/>
    <cellStyle name="常规 5 10 3" xfId="199"/>
    <cellStyle name="常规 5 10 4" xfId="196"/>
    <cellStyle name="常规 5 11" xfId="772"/>
    <cellStyle name="常规 5 12" xfId="193"/>
    <cellStyle name="常规 5 13" xfId="192"/>
    <cellStyle name="常规 5 14" xfId="423"/>
    <cellStyle name="常规 5 15" xfId="421"/>
    <cellStyle name="常规 5 16" xfId="207"/>
    <cellStyle name="常规 5 2" xfId="191"/>
    <cellStyle name="常规 5 2 2" xfId="787"/>
    <cellStyle name="常规 5 2 2 2" xfId="190"/>
    <cellStyle name="常规 5 2 2 2 2" xfId="189"/>
    <cellStyle name="常规 5 2 2 2 3" xfId="793"/>
    <cellStyle name="常规 5 2 2 3" xfId="539"/>
    <cellStyle name="常规 5 2 3" xfId="188"/>
    <cellStyle name="常规 5 2 4" xfId="187"/>
    <cellStyle name="常规 5 2 5" xfId="186"/>
    <cellStyle name="常规 5 2 6" xfId="185"/>
    <cellStyle name="常规 5 2 7" xfId="971"/>
    <cellStyle name="常规 5 3" xfId="251"/>
    <cellStyle name="常规 5 3 2" xfId="800"/>
    <cellStyle name="常规 5 3 2 2" xfId="693"/>
    <cellStyle name="常规 5 3 2 2 2" xfId="849"/>
    <cellStyle name="常规 5 3 2 2 3" xfId="461"/>
    <cellStyle name="常规 5 3 2 3" xfId="893"/>
    <cellStyle name="常规 5 3 3" xfId="859"/>
    <cellStyle name="常规 5 3 4" xfId="879"/>
    <cellStyle name="常规 5 3 5" xfId="856"/>
    <cellStyle name="常规 5 3 6" xfId="978"/>
    <cellStyle name="常规 5 4" xfId="247"/>
    <cellStyle name="常规 5 4 2" xfId="183"/>
    <cellStyle name="常规 5 4 2 2" xfId="900"/>
    <cellStyle name="常规 5 4 2 2 2" xfId="884"/>
    <cellStyle name="常规 5 4 2 2 3" xfId="578"/>
    <cellStyle name="常规 5 4 2 3" xfId="867"/>
    <cellStyle name="常规 5 4 3" xfId="680"/>
    <cellStyle name="常规 5 4 4" xfId="182"/>
    <cellStyle name="常规 5 5" xfId="245"/>
    <cellStyle name="常规 5 5 2" xfId="181"/>
    <cellStyle name="常规 5 5 2 2" xfId="902"/>
    <cellStyle name="常规 5 5 2 2 2" xfId="180"/>
    <cellStyle name="常规 5 5 2 2 3" xfId="178"/>
    <cellStyle name="常规 5 5 2 3" xfId="176"/>
    <cellStyle name="常规 5 5 3" xfId="175"/>
    <cellStyle name="常规 5 5 4" xfId="174"/>
    <cellStyle name="常规 5 6" xfId="173"/>
    <cellStyle name="常规 5 6 2" xfId="172"/>
    <cellStyle name="常规 5 6 2 2" xfId="171"/>
    <cellStyle name="常规 5 6 2 2 2" xfId="169"/>
    <cellStyle name="常规 5 6 2 2 3" xfId="804"/>
    <cellStyle name="常规 5 6 2 3" xfId="166"/>
    <cellStyle name="常规 5 6 3" xfId="899"/>
    <cellStyle name="常规 5 6 4" xfId="770"/>
    <cellStyle name="常规 5 7" xfId="752"/>
    <cellStyle name="常规 5 7 2" xfId="783"/>
    <cellStyle name="常规 5 7 2 2" xfId="114"/>
    <cellStyle name="常规 5 7 2 2 2" xfId="164"/>
    <cellStyle name="常规 5 7 2 2 3" xfId="162"/>
    <cellStyle name="常规 5 7 2 3" xfId="159"/>
    <cellStyle name="常规 5 7 3" xfId="158"/>
    <cellStyle name="常规 5 7 4" xfId="157"/>
    <cellStyle name="常规 5 8" xfId="163"/>
    <cellStyle name="常规 5 8 2" xfId="776"/>
    <cellStyle name="常规 5 8 2 2" xfId="156"/>
    <cellStyle name="常规 5 8 2 2 2" xfId="155"/>
    <cellStyle name="常规 5 8 2 2 3" xfId="154"/>
    <cellStyle name="常规 5 8 2 3" xfId="152"/>
    <cellStyle name="常规 5 8 2 4" xfId="151"/>
    <cellStyle name="常规 5 8 3" xfId="201"/>
    <cellStyle name="常规 5 8 4" xfId="150"/>
    <cellStyle name="常规 5 8 5" xfId="148"/>
    <cellStyle name="常规 5 9" xfId="161"/>
    <cellStyle name="常规 5 9 2" xfId="265"/>
    <cellStyle name="常规 5 9 2 2" xfId="144"/>
    <cellStyle name="常规 5 9 2 2 2" xfId="268"/>
    <cellStyle name="常规 5 9 2 2 3" xfId="267"/>
    <cellStyle name="常规 5 9 2 3" xfId="143"/>
    <cellStyle name="常规 5 9 3" xfId="624"/>
    <cellStyle name="常规 50" xfId="927"/>
    <cellStyle name="常规 6" xfId="142"/>
    <cellStyle name="常规 6 2" xfId="141"/>
    <cellStyle name="常规 6 2 2" xfId="140"/>
    <cellStyle name="常规 6 2 3" xfId="788"/>
    <cellStyle name="常规 6 2 4" xfId="816"/>
    <cellStyle name="常规 6 2 5" xfId="168"/>
    <cellStyle name="常规 6 2 6" xfId="805"/>
    <cellStyle name="常规 6 3" xfId="666"/>
    <cellStyle name="常规 6 3 2" xfId="432"/>
    <cellStyle name="常规 6 4" xfId="315"/>
    <cellStyle name="常规 6 5" xfId="312"/>
    <cellStyle name="常规 6 6" xfId="139"/>
    <cellStyle name="常规 6 7" xfId="42"/>
    <cellStyle name="常规 6 7 2" xfId="857"/>
    <cellStyle name="常规 6 7 2 2" xfId="972"/>
    <cellStyle name="常规 6 7 3" xfId="747"/>
    <cellStyle name="常规 6 8" xfId="522"/>
    <cellStyle name="常规 6 9" xfId="923"/>
    <cellStyle name="常规 7" xfId="170"/>
    <cellStyle name="常规 7 10" xfId="519"/>
    <cellStyle name="常规 7 11" xfId="515"/>
    <cellStyle name="常规 7 12" xfId="138"/>
    <cellStyle name="常规 7 13" xfId="137"/>
    <cellStyle name="常规 7 14" xfId="136"/>
    <cellStyle name="常规 7 15" xfId="135"/>
    <cellStyle name="常规 7 16" xfId="134"/>
    <cellStyle name="常规 7 17" xfId="133"/>
    <cellStyle name="常规 7 18" xfId="973"/>
    <cellStyle name="常规 7 2" xfId="43"/>
    <cellStyle name="常规 7 2 2" xfId="815"/>
    <cellStyle name="常规 7 2 2 2" xfId="132"/>
    <cellStyle name="常规 7 2 2 3" xfId="725"/>
    <cellStyle name="常规 7 2 2 4" xfId="386"/>
    <cellStyle name="常规 7 2 2 5" xfId="974"/>
    <cellStyle name="常规 7 2 3" xfId="131"/>
    <cellStyle name="常规 7 2 4" xfId="130"/>
    <cellStyle name="常规 7 2 5" xfId="129"/>
    <cellStyle name="常规 7 2 6" xfId="128"/>
    <cellStyle name="常规 7 2 7" xfId="167"/>
    <cellStyle name="常规 7 3" xfId="736"/>
    <cellStyle name="常规 7 3 2" xfId="238"/>
    <cellStyle name="常规 7 3 3" xfId="233"/>
    <cellStyle name="常规 7 4" xfId="230"/>
    <cellStyle name="常规 7 5" xfId="875"/>
    <cellStyle name="常规 7 6" xfId="127"/>
    <cellStyle name="常规 7 7" xfId="126"/>
    <cellStyle name="常规 7 8" xfId="125"/>
    <cellStyle name="常规 7 9" xfId="124"/>
    <cellStyle name="常规 8" xfId="165"/>
    <cellStyle name="常规 8 2" xfId="410"/>
    <cellStyle name="常规 8 2 2" xfId="250"/>
    <cellStyle name="常规 8 3" xfId="404"/>
    <cellStyle name="常规 8 3 2" xfId="668"/>
    <cellStyle name="常规 8 4" xfId="396"/>
    <cellStyle name="常规 8 5" xfId="123"/>
    <cellStyle name="常规 8 6" xfId="121"/>
    <cellStyle name="常规 8 6 2" xfId="119"/>
    <cellStyle name="常规 8 7" xfId="518"/>
    <cellStyle name="常规 8 8" xfId="514"/>
    <cellStyle name="常规 8 9" xfId="977"/>
    <cellStyle name="常规 9" xfId="117"/>
    <cellStyle name="常规 9 2" xfId="368"/>
    <cellStyle name="常规 9 2 2" xfId="116"/>
    <cellStyle name="常规 9 3" xfId="118"/>
    <cellStyle name="常规 9 4" xfId="641"/>
    <cellStyle name="常规 9 5" xfId="44"/>
    <cellStyle name="常规 9 5 2" xfId="417"/>
    <cellStyle name="常规 9 5 2 2" xfId="975"/>
    <cellStyle name="常规 9 5 3" xfId="564"/>
    <cellStyle name="常规 9 5 4" xfId="284"/>
    <cellStyle name="常规 9 6" xfId="931"/>
    <cellStyle name="常规 9 7" xfId="45"/>
    <cellStyle name="常规 9 7 2" xfId="115"/>
    <cellStyle name="常规 9 7 2 2" xfId="976"/>
    <cellStyle name="常规 9 7 3" xfId="501"/>
    <cellStyle name="强调文字颜色 1 2" xfId="910"/>
    <cellStyle name="强调文字颜色 1 2 2" xfId="885"/>
    <cellStyle name="强调文字颜色 1 3" xfId="763"/>
    <cellStyle name="强调文字颜色 1 3 2" xfId="637"/>
    <cellStyle name="强调文字颜色 1 4" xfId="508"/>
    <cellStyle name="强调文字颜色 1 5" xfId="492"/>
    <cellStyle name="强调文字颜色 2 2" xfId="652"/>
    <cellStyle name="强调文字颜色 2 2 2" xfId="329"/>
    <cellStyle name="强调文字颜色 2 3" xfId="692"/>
    <cellStyle name="强调文字颜色 2 3 2" xfId="848"/>
    <cellStyle name="强调文字颜色 2 4" xfId="447"/>
    <cellStyle name="强调文字颜色 2 5" xfId="795"/>
    <cellStyle name="强调文字颜色 3 2" xfId="253"/>
    <cellStyle name="强调文字颜色 3 2 2" xfId="249"/>
    <cellStyle name="强调文字颜色 3 3" xfId="761"/>
    <cellStyle name="强调文字颜色 3 3 2" xfId="872"/>
    <cellStyle name="强调文字颜色 3 4" xfId="113"/>
    <cellStyle name="强调文字颜色 3 5" xfId="111"/>
    <cellStyle name="强调文字颜色 4 2" xfId="205"/>
    <cellStyle name="强调文字颜色 4 2 2" xfId="203"/>
    <cellStyle name="强调文字颜色 4 3" xfId="198"/>
    <cellStyle name="强调文字颜色 4 3 2" xfId="110"/>
    <cellStyle name="强调文字颜色 4 4" xfId="194"/>
    <cellStyle name="强调文字颜色 4 5" xfId="109"/>
    <cellStyle name="强调文字颜色 5 2" xfId="108"/>
    <cellStyle name="强调文字颜色 5 2 2" xfId="707"/>
    <cellStyle name="强调文字颜色 5 3" xfId="107"/>
    <cellStyle name="强调文字颜色 5 3 2" xfId="523"/>
    <cellStyle name="强调文字颜色 5 4" xfId="812"/>
    <cellStyle name="强调文字颜色 5 5" xfId="106"/>
    <cellStyle name="强调文字颜色 6 2" xfId="781"/>
    <cellStyle name="强调文字颜色 6 2 2" xfId="789"/>
    <cellStyle name="强调文字颜色 6 3" xfId="887"/>
    <cellStyle name="强调文字颜色 6 3 2" xfId="674"/>
    <cellStyle name="强调文字颜色 6 4" xfId="618"/>
    <cellStyle name="强调文字颜色 6 5" xfId="105"/>
    <cellStyle name="标题 1 2" xfId="411"/>
    <cellStyle name="标题 1 2 2" xfId="555"/>
    <cellStyle name="标题 1 3" xfId="406"/>
    <cellStyle name="标题 1 3 2" xfId="391"/>
    <cellStyle name="标题 1 4" xfId="399"/>
    <cellStyle name="标题 1 5" xfId="409"/>
    <cellStyle name="标题 2 2" xfId="369"/>
    <cellStyle name="标题 2 2 2" xfId="104"/>
    <cellStyle name="标题 2 3" xfId="773"/>
    <cellStyle name="标题 2 3 2" xfId="103"/>
    <cellStyle name="标题 2 4" xfId="102"/>
    <cellStyle name="标题 2 5" xfId="367"/>
    <cellStyle name="标题 3 2" xfId="358"/>
    <cellStyle name="标题 3 2 2" xfId="101"/>
    <cellStyle name="标题 3 3" xfId="650"/>
    <cellStyle name="标题 3 3 2" xfId="100"/>
    <cellStyle name="标题 3 4" xfId="646"/>
    <cellStyle name="标题 3 5" xfId="644"/>
    <cellStyle name="标题 4 2" xfId="336"/>
    <cellStyle name="标题 4 2 2" xfId="810"/>
    <cellStyle name="标题 4 3" xfId="333"/>
    <cellStyle name="标题 4 3 2" xfId="771"/>
    <cellStyle name="标题 4 4" xfId="629"/>
    <cellStyle name="标题 4 5" xfId="627"/>
    <cellStyle name="标题 5" xfId="99"/>
    <cellStyle name="标题 5 2" xfId="348"/>
    <cellStyle name="标题 6" xfId="98"/>
    <cellStyle name="标题 6 2" xfId="457"/>
    <cellStyle name="标题 7" xfId="97"/>
    <cellStyle name="标题 7 2" xfId="304"/>
    <cellStyle name="标题 8" xfId="96"/>
    <cellStyle name="样式 1" xfId="95"/>
    <cellStyle name="样式 1 2" xfId="929"/>
    <cellStyle name="样式 1 3" xfId="930"/>
    <cellStyle name="样式 1 4" xfId="928"/>
    <cellStyle name="检查单元格 2" xfId="880"/>
    <cellStyle name="检查单元格 2 2" xfId="94"/>
    <cellStyle name="检查单元格 3" xfId="93"/>
    <cellStyle name="检查单元格 3 2" xfId="92"/>
    <cellStyle name="检查单元格 4" xfId="91"/>
    <cellStyle name="检查单元格 5" xfId="90"/>
    <cellStyle name="汇总 2" xfId="89"/>
    <cellStyle name="汇总 2 2" xfId="88"/>
    <cellStyle name="汇总 3" xfId="778"/>
    <cellStyle name="汇总 3 2" xfId="87"/>
    <cellStyle name="汇总 4" xfId="86"/>
    <cellStyle name="汇总 4 2" xfId="85"/>
    <cellStyle name="汇总 4 2 2" xfId="981"/>
    <cellStyle name="汇总 4 3" xfId="980"/>
    <cellStyle name="汇总 5" xfId="823"/>
    <cellStyle name="汇总 5 2" xfId="84"/>
    <cellStyle name="汇总 5 2 2" xfId="983"/>
    <cellStyle name="汇总 5 3" xfId="982"/>
    <cellStyle name="注释 2" xfId="907"/>
    <cellStyle name="注释 2 2" xfId="762"/>
    <cellStyle name="注释 3" xfId="833"/>
    <cellStyle name="注释 3 2" xfId="690"/>
    <cellStyle name="注释 4" xfId="83"/>
    <cellStyle name="注释 4 2" xfId="760"/>
    <cellStyle name="注释 4 2 2" xfId="871"/>
    <cellStyle name="注释 4 2 2 2" xfId="986"/>
    <cellStyle name="注释 4 2 3" xfId="985"/>
    <cellStyle name="注释 4 3" xfId="112"/>
    <cellStyle name="注释 4 3 2" xfId="987"/>
    <cellStyle name="注释 4 4" xfId="984"/>
    <cellStyle name="注释 5" xfId="82"/>
    <cellStyle name="注释 5 2" xfId="197"/>
    <cellStyle name="注释 5 2 2" xfId="989"/>
    <cellStyle name="注释 5 3" xfId="988"/>
    <cellStyle name="百分比 2" xfId="817"/>
    <cellStyle name="解释性文本 2" xfId="81"/>
    <cellStyle name="解释性文本 2 2" xfId="80"/>
    <cellStyle name="解释性文本 3" xfId="215"/>
    <cellStyle name="解释性文本 3 2" xfId="837"/>
    <cellStyle name="解释性文本 4" xfId="426"/>
    <cellStyle name="解释性文本 5" xfId="79"/>
    <cellStyle name="警告文本 2" xfId="279"/>
    <cellStyle name="警告文本 2 2" xfId="78"/>
    <cellStyle name="警告文本 3" xfId="277"/>
    <cellStyle name="警告文本 3 2" xfId="77"/>
    <cellStyle name="警告文本 4" xfId="275"/>
    <cellStyle name="警告文本 5" xfId="76"/>
    <cellStyle name="计算 2" xfId="75"/>
    <cellStyle name="计算 2 2" xfId="74"/>
    <cellStyle name="计算 3" xfId="73"/>
    <cellStyle name="计算 3 2" xfId="861"/>
    <cellStyle name="计算 4" xfId="72"/>
    <cellStyle name="计算 4 2" xfId="869"/>
    <cellStyle name="计算 4 2 2" xfId="991"/>
    <cellStyle name="计算 4 3" xfId="990"/>
    <cellStyle name="计算 5" xfId="389"/>
    <cellStyle name="计算 5 2" xfId="383"/>
    <cellStyle name="计算 5 2 2" xfId="993"/>
    <cellStyle name="计算 5 3" xfId="992"/>
    <cellStyle name="超链接 2" xfId="71"/>
    <cellStyle name="输入 2" xfId="69"/>
    <cellStyle name="输入 2 2" xfId="68"/>
    <cellStyle name="输入 3" xfId="67"/>
    <cellStyle name="输入 3 2" xfId="66"/>
    <cellStyle name="输入 4" xfId="616"/>
    <cellStyle name="输入 4 2" xfId="65"/>
    <cellStyle name="输入 4 2 2" xfId="995"/>
    <cellStyle name="输入 4 3" xfId="994"/>
    <cellStyle name="输入 5" xfId="574"/>
    <cellStyle name="输入 5 2" xfId="64"/>
    <cellStyle name="输入 5 2 2" xfId="997"/>
    <cellStyle name="输入 5 3" xfId="996"/>
    <cellStyle name="输出 2" xfId="917"/>
    <cellStyle name="输出 2 2" xfId="70"/>
    <cellStyle name="输出 3" xfId="63"/>
    <cellStyle name="输出 3 2" xfId="62"/>
    <cellStyle name="输出 4" xfId="61"/>
    <cellStyle name="输出 4 2" xfId="60"/>
    <cellStyle name="输出 4 2 2" xfId="999"/>
    <cellStyle name="输出 4 3" xfId="998"/>
    <cellStyle name="输出 5" xfId="59"/>
    <cellStyle name="输出 5 2" xfId="485"/>
    <cellStyle name="输出 5 2 2" xfId="1001"/>
    <cellStyle name="输出 5 3" xfId="1000"/>
    <cellStyle name="适中 2" xfId="58"/>
    <cellStyle name="适中 2 2" xfId="633"/>
    <cellStyle name="适中 3" xfId="57"/>
    <cellStyle name="适中 3 2" xfId="56"/>
    <cellStyle name="适中 4" xfId="55"/>
    <cellStyle name="适中 5" xfId="54"/>
    <cellStyle name="链接单元格 2" xfId="53"/>
    <cellStyle name="链接单元格 2 2" xfId="52"/>
    <cellStyle name="链接单元格 3" xfId="51"/>
    <cellStyle name="链接单元格 3 2" xfId="50"/>
    <cellStyle name="链接单元格 4" xfId="49"/>
    <cellStyle name="链接单元格 5" xfId="4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view="pageBreakPreview" zoomScaleNormal="100" zoomScaleSheetLayoutView="100" workbookViewId="0">
      <pane ySplit="2" topLeftCell="A63" activePane="bottomLeft" state="frozen"/>
      <selection pane="bottomLeft" activeCell="A66" sqref="A66:N66"/>
    </sheetView>
  </sheetViews>
  <sheetFormatPr defaultColWidth="9" defaultRowHeight="13.5"/>
  <cols>
    <col min="1" max="1" width="4.75" customWidth="1"/>
    <col min="2" max="2" width="11.625" customWidth="1"/>
    <col min="3" max="3" width="9" style="11"/>
    <col min="4" max="4" width="15.625" customWidth="1"/>
    <col min="5" max="5" width="7.625" customWidth="1"/>
    <col min="6" max="6" width="8.75" style="12" customWidth="1"/>
    <col min="7" max="7" width="10.375" style="13" customWidth="1"/>
    <col min="8" max="8" width="14.75" style="14" customWidth="1"/>
    <col min="9" max="9" width="10.875" customWidth="1"/>
    <col min="10" max="10" width="7.125" style="13" customWidth="1"/>
    <col min="11" max="11" width="5.875" customWidth="1"/>
    <col min="12" max="12" width="5.125" customWidth="1"/>
    <col min="13" max="13" width="6.625" customWidth="1"/>
    <col min="14" max="14" width="7.375" customWidth="1"/>
    <col min="15" max="15" width="4.625" customWidth="1"/>
  </cols>
  <sheetData>
    <row r="1" spans="1:16" ht="23.25">
      <c r="A1" s="89" t="s">
        <v>0</v>
      </c>
      <c r="B1" s="90"/>
      <c r="C1" s="91"/>
      <c r="D1" s="90"/>
      <c r="E1" s="92"/>
      <c r="F1" s="93"/>
      <c r="G1" s="90"/>
      <c r="H1" s="94"/>
      <c r="I1" s="90"/>
      <c r="J1" s="90"/>
      <c r="K1" s="51"/>
      <c r="L1" s="51"/>
      <c r="M1" s="52"/>
      <c r="N1" s="51"/>
      <c r="O1" s="53"/>
      <c r="P1" s="53"/>
    </row>
    <row r="2" spans="1:16" ht="24">
      <c r="A2" s="15" t="s">
        <v>1</v>
      </c>
      <c r="B2" s="15" t="s">
        <v>2</v>
      </c>
      <c r="C2" s="16" t="s">
        <v>3</v>
      </c>
      <c r="D2" s="15" t="s">
        <v>4</v>
      </c>
      <c r="E2" s="15" t="s">
        <v>5</v>
      </c>
      <c r="F2" s="17" t="s">
        <v>6</v>
      </c>
      <c r="G2" s="15" t="s">
        <v>7</v>
      </c>
      <c r="H2" s="18" t="s">
        <v>8</v>
      </c>
      <c r="I2" s="15" t="s">
        <v>9</v>
      </c>
      <c r="J2" s="54" t="s">
        <v>10</v>
      </c>
      <c r="K2" s="55" t="s">
        <v>11</v>
      </c>
      <c r="L2" s="55" t="s">
        <v>12</v>
      </c>
      <c r="M2" s="15" t="s">
        <v>13</v>
      </c>
      <c r="N2" s="15" t="s">
        <v>14</v>
      </c>
      <c r="O2" s="56" t="s">
        <v>15</v>
      </c>
      <c r="P2" s="53"/>
    </row>
    <row r="3" spans="1:16" ht="30" customHeight="1">
      <c r="A3" s="19">
        <v>1</v>
      </c>
      <c r="B3" s="20" t="s">
        <v>16</v>
      </c>
      <c r="C3" s="21" t="s">
        <v>17</v>
      </c>
      <c r="D3" s="20" t="s">
        <v>18</v>
      </c>
      <c r="E3" s="20" t="s">
        <v>19</v>
      </c>
      <c r="F3" s="22">
        <v>41944</v>
      </c>
      <c r="G3" s="20" t="s">
        <v>20</v>
      </c>
      <c r="H3" s="23" t="s">
        <v>21</v>
      </c>
      <c r="I3" s="21" t="s">
        <v>22</v>
      </c>
      <c r="J3" s="57">
        <v>38.200000000000003</v>
      </c>
      <c r="K3" s="20">
        <v>97</v>
      </c>
      <c r="L3" s="20">
        <v>2</v>
      </c>
      <c r="M3" s="20">
        <f>SUM(K3:L3)</f>
        <v>99</v>
      </c>
      <c r="N3" s="58">
        <f>J3*M3</f>
        <v>3781.8</v>
      </c>
      <c r="O3" s="56"/>
      <c r="P3" s="53"/>
    </row>
    <row r="4" spans="1:16" ht="30" customHeight="1">
      <c r="A4" s="19">
        <v>2</v>
      </c>
      <c r="B4" s="20" t="s">
        <v>16</v>
      </c>
      <c r="C4" s="21" t="s">
        <v>23</v>
      </c>
      <c r="D4" s="20" t="s">
        <v>23</v>
      </c>
      <c r="E4" s="20" t="s">
        <v>24</v>
      </c>
      <c r="F4" s="21" t="s">
        <v>25</v>
      </c>
      <c r="G4" s="20" t="s">
        <v>26</v>
      </c>
      <c r="H4" s="23" t="s">
        <v>27</v>
      </c>
      <c r="I4" s="21" t="s">
        <v>22</v>
      </c>
      <c r="J4" s="57">
        <v>24</v>
      </c>
      <c r="K4" s="20">
        <v>97</v>
      </c>
      <c r="L4" s="20">
        <v>2</v>
      </c>
      <c r="M4" s="20">
        <f t="shared" ref="M4:M39" si="0">SUM(K4:L4)</f>
        <v>99</v>
      </c>
      <c r="N4" s="58">
        <f t="shared" ref="N4:N14" si="1">J4*M4</f>
        <v>2376</v>
      </c>
      <c r="O4" s="56"/>
      <c r="P4" s="53"/>
    </row>
    <row r="5" spans="1:16" s="7" customFormat="1" ht="30" customHeight="1">
      <c r="A5" s="19">
        <v>3</v>
      </c>
      <c r="B5" s="20" t="s">
        <v>28</v>
      </c>
      <c r="C5" s="21" t="s">
        <v>29</v>
      </c>
      <c r="D5" s="24" t="s">
        <v>29</v>
      </c>
      <c r="E5" s="25" t="s">
        <v>30</v>
      </c>
      <c r="F5" s="26" t="s">
        <v>31</v>
      </c>
      <c r="G5" s="24" t="s">
        <v>32</v>
      </c>
      <c r="H5" s="23" t="s">
        <v>33</v>
      </c>
      <c r="I5" s="21" t="s">
        <v>22</v>
      </c>
      <c r="J5" s="57">
        <v>29</v>
      </c>
      <c r="K5" s="20">
        <v>133</v>
      </c>
      <c r="L5" s="20">
        <v>2</v>
      </c>
      <c r="M5" s="20">
        <f t="shared" si="0"/>
        <v>135</v>
      </c>
      <c r="N5" s="58">
        <f t="shared" si="1"/>
        <v>3915</v>
      </c>
      <c r="O5" s="56"/>
      <c r="P5" s="53"/>
    </row>
    <row r="6" spans="1:16" s="8" customFormat="1" ht="30" customHeight="1">
      <c r="A6" s="19">
        <v>4</v>
      </c>
      <c r="B6" s="20" t="s">
        <v>28</v>
      </c>
      <c r="C6" s="21" t="s">
        <v>34</v>
      </c>
      <c r="D6" s="20" t="s">
        <v>34</v>
      </c>
      <c r="E6" s="20" t="s">
        <v>35</v>
      </c>
      <c r="F6" s="27">
        <v>42401</v>
      </c>
      <c r="G6" s="28" t="s">
        <v>36</v>
      </c>
      <c r="H6" s="23" t="s">
        <v>37</v>
      </c>
      <c r="I6" s="21" t="s">
        <v>22</v>
      </c>
      <c r="J6" s="57">
        <v>28.8</v>
      </c>
      <c r="K6" s="20">
        <v>133</v>
      </c>
      <c r="L6" s="20">
        <v>2</v>
      </c>
      <c r="M6" s="20">
        <f t="shared" si="0"/>
        <v>135</v>
      </c>
      <c r="N6" s="58">
        <f t="shared" si="1"/>
        <v>3888</v>
      </c>
      <c r="O6" s="56"/>
      <c r="P6" s="53"/>
    </row>
    <row r="7" spans="1:16" ht="30" customHeight="1">
      <c r="A7" s="19">
        <v>5</v>
      </c>
      <c r="B7" s="20" t="s">
        <v>38</v>
      </c>
      <c r="C7" s="21" t="s">
        <v>39</v>
      </c>
      <c r="D7" s="20" t="s">
        <v>39</v>
      </c>
      <c r="E7" s="20" t="s">
        <v>40</v>
      </c>
      <c r="F7" s="21" t="s">
        <v>25</v>
      </c>
      <c r="G7" s="20" t="s">
        <v>41</v>
      </c>
      <c r="H7" s="23" t="s">
        <v>42</v>
      </c>
      <c r="I7" s="21" t="s">
        <v>22</v>
      </c>
      <c r="J7" s="57">
        <v>55</v>
      </c>
      <c r="K7" s="20">
        <v>36</v>
      </c>
      <c r="L7" s="20">
        <v>1</v>
      </c>
      <c r="M7" s="20">
        <f t="shared" si="0"/>
        <v>37</v>
      </c>
      <c r="N7" s="58">
        <f t="shared" si="1"/>
        <v>2035</v>
      </c>
      <c r="O7" s="59" t="s">
        <v>43</v>
      </c>
      <c r="P7" s="53"/>
    </row>
    <row r="8" spans="1:16" s="8" customFormat="1" ht="30" customHeight="1">
      <c r="A8" s="19">
        <v>6</v>
      </c>
      <c r="B8" s="20" t="s">
        <v>44</v>
      </c>
      <c r="C8" s="29" t="s">
        <v>45</v>
      </c>
      <c r="D8" s="30" t="s">
        <v>46</v>
      </c>
      <c r="E8" s="20" t="s">
        <v>47</v>
      </c>
      <c r="F8" s="31">
        <v>42217</v>
      </c>
      <c r="G8" s="30" t="s">
        <v>48</v>
      </c>
      <c r="H8" s="32" t="s">
        <v>49</v>
      </c>
      <c r="I8" s="21" t="s">
        <v>22</v>
      </c>
      <c r="J8" s="60">
        <v>36</v>
      </c>
      <c r="K8" s="20">
        <v>107</v>
      </c>
      <c r="L8" s="20">
        <v>2</v>
      </c>
      <c r="M8" s="20">
        <f t="shared" si="0"/>
        <v>109</v>
      </c>
      <c r="N8" s="58">
        <f t="shared" si="1"/>
        <v>3924</v>
      </c>
      <c r="O8" s="56"/>
      <c r="P8" s="53"/>
    </row>
    <row r="9" spans="1:16" ht="30" customHeight="1">
      <c r="A9" s="19">
        <v>7</v>
      </c>
      <c r="B9" s="20" t="s">
        <v>50</v>
      </c>
      <c r="C9" s="21" t="s">
        <v>51</v>
      </c>
      <c r="D9" s="25" t="s">
        <v>52</v>
      </c>
      <c r="E9" s="24" t="s">
        <v>53</v>
      </c>
      <c r="F9" s="31">
        <v>42583</v>
      </c>
      <c r="G9" s="24" t="s">
        <v>48</v>
      </c>
      <c r="H9" s="33" t="s">
        <v>54</v>
      </c>
      <c r="I9" s="21" t="s">
        <v>22</v>
      </c>
      <c r="J9" s="57">
        <v>36</v>
      </c>
      <c r="K9" s="20">
        <v>42</v>
      </c>
      <c r="L9" s="20">
        <v>1</v>
      </c>
      <c r="M9" s="20">
        <f t="shared" si="0"/>
        <v>43</v>
      </c>
      <c r="N9" s="58">
        <f t="shared" si="1"/>
        <v>1548</v>
      </c>
      <c r="O9" s="56"/>
      <c r="P9" s="53"/>
    </row>
    <row r="10" spans="1:16" ht="30" customHeight="1">
      <c r="A10" s="19">
        <v>8</v>
      </c>
      <c r="B10" s="20" t="s">
        <v>50</v>
      </c>
      <c r="C10" s="21" t="s">
        <v>55</v>
      </c>
      <c r="D10" s="20" t="s">
        <v>56</v>
      </c>
      <c r="E10" s="20" t="s">
        <v>57</v>
      </c>
      <c r="F10" s="29" t="s">
        <v>58</v>
      </c>
      <c r="G10" s="20" t="s">
        <v>59</v>
      </c>
      <c r="H10" s="34" t="s">
        <v>60</v>
      </c>
      <c r="I10" s="21" t="s">
        <v>22</v>
      </c>
      <c r="J10" s="57">
        <v>36</v>
      </c>
      <c r="K10" s="20">
        <v>42</v>
      </c>
      <c r="L10" s="20">
        <v>1</v>
      </c>
      <c r="M10" s="20">
        <f t="shared" si="0"/>
        <v>43</v>
      </c>
      <c r="N10" s="58">
        <f t="shared" si="1"/>
        <v>1548</v>
      </c>
      <c r="O10" s="56"/>
      <c r="P10" s="53"/>
    </row>
    <row r="11" spans="1:16" ht="30" customHeight="1">
      <c r="A11" s="19">
        <v>9</v>
      </c>
      <c r="B11" s="20" t="s">
        <v>61</v>
      </c>
      <c r="C11" s="21" t="s">
        <v>62</v>
      </c>
      <c r="D11" s="35" t="s">
        <v>63</v>
      </c>
      <c r="E11" s="24" t="s">
        <v>64</v>
      </c>
      <c r="F11" s="31">
        <v>42401</v>
      </c>
      <c r="G11" s="20" t="s">
        <v>65</v>
      </c>
      <c r="H11" s="32" t="s">
        <v>66</v>
      </c>
      <c r="I11" s="21" t="s">
        <v>22</v>
      </c>
      <c r="J11" s="61">
        <v>36</v>
      </c>
      <c r="K11" s="20">
        <v>100</v>
      </c>
      <c r="L11" s="20">
        <v>2</v>
      </c>
      <c r="M11" s="20">
        <f t="shared" si="0"/>
        <v>102</v>
      </c>
      <c r="N11" s="58">
        <f t="shared" si="1"/>
        <v>3672</v>
      </c>
      <c r="O11" s="59" t="s">
        <v>67</v>
      </c>
      <c r="P11" s="53"/>
    </row>
    <row r="12" spans="1:16" ht="30" customHeight="1">
      <c r="A12" s="19">
        <v>10</v>
      </c>
      <c r="B12" s="20" t="s">
        <v>61</v>
      </c>
      <c r="C12" s="21" t="s">
        <v>68</v>
      </c>
      <c r="D12" s="24" t="s">
        <v>68</v>
      </c>
      <c r="E12" s="24" t="s">
        <v>69</v>
      </c>
      <c r="F12" s="31">
        <v>42217</v>
      </c>
      <c r="G12" s="24" t="s">
        <v>70</v>
      </c>
      <c r="H12" s="36" t="s">
        <v>71</v>
      </c>
      <c r="I12" s="21" t="s">
        <v>22</v>
      </c>
      <c r="J12" s="61">
        <v>28</v>
      </c>
      <c r="K12" s="20">
        <v>100</v>
      </c>
      <c r="L12" s="20">
        <v>2</v>
      </c>
      <c r="M12" s="20">
        <f t="shared" si="0"/>
        <v>102</v>
      </c>
      <c r="N12" s="58">
        <f t="shared" si="1"/>
        <v>2856</v>
      </c>
      <c r="O12" s="59" t="s">
        <v>67</v>
      </c>
      <c r="P12" s="53"/>
    </row>
    <row r="13" spans="1:16" s="8" customFormat="1" ht="30" customHeight="1">
      <c r="A13" s="19">
        <v>11</v>
      </c>
      <c r="B13" s="20" t="s">
        <v>72</v>
      </c>
      <c r="C13" s="21" t="s">
        <v>73</v>
      </c>
      <c r="D13" s="37" t="s">
        <v>74</v>
      </c>
      <c r="E13" s="24" t="s">
        <v>75</v>
      </c>
      <c r="F13" s="38">
        <v>42036</v>
      </c>
      <c r="G13" s="21" t="s">
        <v>76</v>
      </c>
      <c r="H13" s="23" t="s">
        <v>77</v>
      </c>
      <c r="I13" s="21" t="s">
        <v>22</v>
      </c>
      <c r="J13" s="62">
        <v>26</v>
      </c>
      <c r="K13" s="20">
        <v>63</v>
      </c>
      <c r="L13" s="20">
        <v>2</v>
      </c>
      <c r="M13" s="20">
        <f t="shared" si="0"/>
        <v>65</v>
      </c>
      <c r="N13" s="58">
        <f t="shared" si="1"/>
        <v>1690</v>
      </c>
      <c r="O13" s="56"/>
      <c r="P13" s="53"/>
    </row>
    <row r="14" spans="1:16" s="8" customFormat="1" ht="30" customHeight="1">
      <c r="A14" s="19">
        <v>12</v>
      </c>
      <c r="B14" s="20" t="s">
        <v>72</v>
      </c>
      <c r="C14" s="21" t="s">
        <v>78</v>
      </c>
      <c r="D14" s="24" t="s">
        <v>78</v>
      </c>
      <c r="E14" s="24" t="s">
        <v>79</v>
      </c>
      <c r="F14" s="39">
        <v>42461</v>
      </c>
      <c r="G14" s="24" t="s">
        <v>36</v>
      </c>
      <c r="H14" s="36" t="s">
        <v>80</v>
      </c>
      <c r="I14" s="21" t="s">
        <v>22</v>
      </c>
      <c r="J14" s="57">
        <v>32.799999999999997</v>
      </c>
      <c r="K14" s="20">
        <v>63</v>
      </c>
      <c r="L14" s="20">
        <v>2</v>
      </c>
      <c r="M14" s="20">
        <f t="shared" si="0"/>
        <v>65</v>
      </c>
      <c r="N14" s="58">
        <f t="shared" si="1"/>
        <v>2132</v>
      </c>
      <c r="O14" s="56"/>
      <c r="P14" s="53"/>
    </row>
    <row r="15" spans="1:16" s="8" customFormat="1" ht="30" customHeight="1">
      <c r="A15" s="19">
        <v>13</v>
      </c>
      <c r="B15" s="20" t="s">
        <v>72</v>
      </c>
      <c r="C15" s="21" t="s">
        <v>81</v>
      </c>
      <c r="D15" s="20" t="s">
        <v>82</v>
      </c>
      <c r="E15" s="20" t="s">
        <v>83</v>
      </c>
      <c r="F15" s="22">
        <v>42583</v>
      </c>
      <c r="G15" s="20" t="s">
        <v>36</v>
      </c>
      <c r="H15" s="23" t="s">
        <v>84</v>
      </c>
      <c r="I15" s="21" t="s">
        <v>22</v>
      </c>
      <c r="J15" s="20">
        <v>28.8</v>
      </c>
      <c r="K15" s="20">
        <v>63</v>
      </c>
      <c r="L15" s="20">
        <v>2</v>
      </c>
      <c r="M15" s="20">
        <f t="shared" si="0"/>
        <v>65</v>
      </c>
      <c r="N15" s="58">
        <f t="shared" ref="N15:N26" si="2">J15*M15</f>
        <v>1872</v>
      </c>
      <c r="O15" s="56"/>
      <c r="P15" s="53"/>
    </row>
    <row r="16" spans="1:16" ht="30" customHeight="1">
      <c r="A16" s="19">
        <v>14</v>
      </c>
      <c r="B16" s="20" t="s">
        <v>85</v>
      </c>
      <c r="C16" s="21" t="s">
        <v>86</v>
      </c>
      <c r="D16" s="24" t="s">
        <v>87</v>
      </c>
      <c r="E16" s="24" t="s">
        <v>88</v>
      </c>
      <c r="F16" s="29" t="s">
        <v>89</v>
      </c>
      <c r="G16" s="24" t="s">
        <v>90</v>
      </c>
      <c r="H16" s="36" t="s">
        <v>91</v>
      </c>
      <c r="I16" s="21" t="s">
        <v>22</v>
      </c>
      <c r="J16" s="63">
        <v>32</v>
      </c>
      <c r="K16" s="20">
        <v>323</v>
      </c>
      <c r="L16" s="20">
        <v>4</v>
      </c>
      <c r="M16" s="20">
        <f t="shared" si="0"/>
        <v>327</v>
      </c>
      <c r="N16" s="58">
        <f t="shared" si="2"/>
        <v>10464</v>
      </c>
      <c r="O16" s="59" t="s">
        <v>67</v>
      </c>
      <c r="P16" s="53"/>
    </row>
    <row r="17" spans="1:16" ht="30" customHeight="1">
      <c r="A17" s="19">
        <v>15</v>
      </c>
      <c r="B17" s="20" t="s">
        <v>92</v>
      </c>
      <c r="C17" s="24" t="s">
        <v>93</v>
      </c>
      <c r="D17" s="24" t="s">
        <v>94</v>
      </c>
      <c r="E17" s="24" t="s">
        <v>95</v>
      </c>
      <c r="F17" s="39">
        <v>42705</v>
      </c>
      <c r="G17" s="24" t="s">
        <v>90</v>
      </c>
      <c r="H17" s="36" t="s">
        <v>96</v>
      </c>
      <c r="I17" s="21" t="s">
        <v>22</v>
      </c>
      <c r="J17" s="63">
        <v>28</v>
      </c>
      <c r="K17" s="20">
        <v>126</v>
      </c>
      <c r="L17" s="20">
        <v>2</v>
      </c>
      <c r="M17" s="20">
        <f t="shared" si="0"/>
        <v>128</v>
      </c>
      <c r="N17" s="58">
        <f t="shared" si="2"/>
        <v>3584</v>
      </c>
      <c r="O17" s="59" t="s">
        <v>67</v>
      </c>
      <c r="P17" s="53"/>
    </row>
    <row r="18" spans="1:16" ht="30" customHeight="1">
      <c r="A18" s="19">
        <v>16</v>
      </c>
      <c r="B18" s="20" t="s">
        <v>92</v>
      </c>
      <c r="C18" s="24" t="s">
        <v>97</v>
      </c>
      <c r="D18" s="24" t="s">
        <v>97</v>
      </c>
      <c r="E18" s="24" t="s">
        <v>98</v>
      </c>
      <c r="F18" s="39">
        <v>42552</v>
      </c>
      <c r="G18" s="24" t="s">
        <v>99</v>
      </c>
      <c r="H18" s="36" t="s">
        <v>100</v>
      </c>
      <c r="I18" s="21" t="s">
        <v>22</v>
      </c>
      <c r="J18" s="63">
        <v>36</v>
      </c>
      <c r="K18" s="20">
        <v>126</v>
      </c>
      <c r="L18" s="20">
        <v>2</v>
      </c>
      <c r="M18" s="20">
        <f t="shared" si="0"/>
        <v>128</v>
      </c>
      <c r="N18" s="58">
        <f t="shared" si="2"/>
        <v>4608</v>
      </c>
      <c r="O18" s="59" t="s">
        <v>101</v>
      </c>
      <c r="P18" s="53"/>
    </row>
    <row r="19" spans="1:16" ht="30" customHeight="1">
      <c r="A19" s="19">
        <v>17</v>
      </c>
      <c r="B19" s="20" t="s">
        <v>102</v>
      </c>
      <c r="C19" s="24" t="s">
        <v>103</v>
      </c>
      <c r="D19" s="24" t="s">
        <v>104</v>
      </c>
      <c r="E19" s="24" t="s">
        <v>105</v>
      </c>
      <c r="F19" s="24" t="s">
        <v>106</v>
      </c>
      <c r="G19" s="24" t="s">
        <v>107</v>
      </c>
      <c r="H19" s="36" t="s">
        <v>108</v>
      </c>
      <c r="I19" s="21" t="s">
        <v>22</v>
      </c>
      <c r="J19" s="63">
        <v>33</v>
      </c>
      <c r="K19" s="20">
        <v>197</v>
      </c>
      <c r="L19" s="20">
        <v>3</v>
      </c>
      <c r="M19" s="20">
        <f t="shared" si="0"/>
        <v>200</v>
      </c>
      <c r="N19" s="58">
        <f t="shared" si="2"/>
        <v>6600</v>
      </c>
      <c r="O19" s="56"/>
      <c r="P19" s="53"/>
    </row>
    <row r="20" spans="1:16" ht="30" customHeight="1">
      <c r="A20" s="19">
        <v>18</v>
      </c>
      <c r="B20" s="20" t="s">
        <v>109</v>
      </c>
      <c r="C20" s="24" t="s">
        <v>110</v>
      </c>
      <c r="D20" s="24" t="s">
        <v>111</v>
      </c>
      <c r="E20" s="24" t="s">
        <v>112</v>
      </c>
      <c r="F20" s="24" t="s">
        <v>58</v>
      </c>
      <c r="G20" s="24" t="s">
        <v>113</v>
      </c>
      <c r="H20" s="36" t="s">
        <v>114</v>
      </c>
      <c r="I20" s="21" t="s">
        <v>22</v>
      </c>
      <c r="J20" s="63">
        <v>38.6</v>
      </c>
      <c r="K20" s="20">
        <v>188</v>
      </c>
      <c r="L20" s="20">
        <v>4</v>
      </c>
      <c r="M20" s="20">
        <f t="shared" si="0"/>
        <v>192</v>
      </c>
      <c r="N20" s="58">
        <f t="shared" si="2"/>
        <v>7411.2000000000007</v>
      </c>
      <c r="O20" s="59" t="s">
        <v>101</v>
      </c>
      <c r="P20" s="53"/>
    </row>
    <row r="21" spans="1:16" ht="30" customHeight="1">
      <c r="A21" s="19">
        <v>19</v>
      </c>
      <c r="B21" s="20" t="s">
        <v>92</v>
      </c>
      <c r="C21" s="24" t="s">
        <v>115</v>
      </c>
      <c r="D21" s="24" t="s">
        <v>116</v>
      </c>
      <c r="E21" s="24" t="s">
        <v>117</v>
      </c>
      <c r="F21" s="24" t="s">
        <v>58</v>
      </c>
      <c r="G21" s="24" t="s">
        <v>32</v>
      </c>
      <c r="H21" s="36" t="s">
        <v>118</v>
      </c>
      <c r="I21" s="21" t="s">
        <v>22</v>
      </c>
      <c r="J21" s="63">
        <v>32</v>
      </c>
      <c r="K21" s="20">
        <v>126</v>
      </c>
      <c r="L21" s="20">
        <v>2</v>
      </c>
      <c r="M21" s="20">
        <f t="shared" si="0"/>
        <v>128</v>
      </c>
      <c r="N21" s="58">
        <f t="shared" si="2"/>
        <v>4096</v>
      </c>
      <c r="O21" s="56"/>
      <c r="P21" s="53"/>
    </row>
    <row r="22" spans="1:16" ht="48.95" customHeight="1">
      <c r="A22" s="19">
        <v>20</v>
      </c>
      <c r="B22" s="20" t="s">
        <v>119</v>
      </c>
      <c r="C22" s="29" t="s">
        <v>120</v>
      </c>
      <c r="D22" s="24" t="s">
        <v>121</v>
      </c>
      <c r="E22" s="20" t="s">
        <v>122</v>
      </c>
      <c r="F22" s="21" t="s">
        <v>123</v>
      </c>
      <c r="G22" s="24" t="s">
        <v>124</v>
      </c>
      <c r="H22" s="23" t="s">
        <v>125</v>
      </c>
      <c r="I22" s="21" t="s">
        <v>22</v>
      </c>
      <c r="J22" s="63">
        <v>35</v>
      </c>
      <c r="K22" s="20">
        <v>426</v>
      </c>
      <c r="L22" s="20">
        <v>6</v>
      </c>
      <c r="M22" s="20">
        <f t="shared" si="0"/>
        <v>432</v>
      </c>
      <c r="N22" s="58">
        <f t="shared" si="2"/>
        <v>15120</v>
      </c>
      <c r="O22" s="56"/>
      <c r="P22" s="53"/>
    </row>
    <row r="23" spans="1:16" ht="30" customHeight="1">
      <c r="A23" s="19">
        <v>21</v>
      </c>
      <c r="B23" s="20" t="s">
        <v>92</v>
      </c>
      <c r="C23" s="29" t="s">
        <v>126</v>
      </c>
      <c r="D23" s="24" t="s">
        <v>127</v>
      </c>
      <c r="E23" s="20" t="s">
        <v>128</v>
      </c>
      <c r="F23" s="22">
        <v>42736</v>
      </c>
      <c r="G23" s="24" t="s">
        <v>129</v>
      </c>
      <c r="H23" s="23" t="s">
        <v>130</v>
      </c>
      <c r="I23" s="21" t="s">
        <v>22</v>
      </c>
      <c r="J23" s="63">
        <v>48</v>
      </c>
      <c r="K23" s="20">
        <v>126</v>
      </c>
      <c r="L23" s="20">
        <v>2</v>
      </c>
      <c r="M23" s="20">
        <f t="shared" si="0"/>
        <v>128</v>
      </c>
      <c r="N23" s="58">
        <f t="shared" si="2"/>
        <v>6144</v>
      </c>
      <c r="O23" s="59" t="s">
        <v>67</v>
      </c>
      <c r="P23" s="53"/>
    </row>
    <row r="24" spans="1:16" ht="30" customHeight="1">
      <c r="A24" s="19">
        <v>23</v>
      </c>
      <c r="B24" s="20" t="s">
        <v>131</v>
      </c>
      <c r="C24" s="40" t="s">
        <v>132</v>
      </c>
      <c r="D24" s="24" t="s">
        <v>132</v>
      </c>
      <c r="E24" s="24" t="s">
        <v>133</v>
      </c>
      <c r="F24" s="29" t="s">
        <v>134</v>
      </c>
      <c r="G24" s="24" t="s">
        <v>135</v>
      </c>
      <c r="H24" s="36" t="s">
        <v>136</v>
      </c>
      <c r="I24" s="21" t="s">
        <v>22</v>
      </c>
      <c r="J24" s="63">
        <v>39</v>
      </c>
      <c r="K24" s="20">
        <v>197</v>
      </c>
      <c r="L24" s="20">
        <v>2</v>
      </c>
      <c r="M24" s="20">
        <f t="shared" si="0"/>
        <v>199</v>
      </c>
      <c r="N24" s="58">
        <f t="shared" si="2"/>
        <v>7761</v>
      </c>
      <c r="O24" s="56"/>
      <c r="P24" s="53"/>
    </row>
    <row r="25" spans="1:16" ht="30" customHeight="1">
      <c r="A25" s="19">
        <v>25</v>
      </c>
      <c r="B25" s="20" t="s">
        <v>131</v>
      </c>
      <c r="C25" s="40" t="s">
        <v>137</v>
      </c>
      <c r="D25" s="24" t="s">
        <v>138</v>
      </c>
      <c r="E25" s="24" t="s">
        <v>139</v>
      </c>
      <c r="F25" s="29" t="s">
        <v>140</v>
      </c>
      <c r="G25" s="24" t="s">
        <v>141</v>
      </c>
      <c r="H25" s="36" t="s">
        <v>142</v>
      </c>
      <c r="I25" s="21" t="s">
        <v>22</v>
      </c>
      <c r="J25" s="63">
        <v>39.799999999999997</v>
      </c>
      <c r="K25" s="20">
        <v>197</v>
      </c>
      <c r="L25" s="20">
        <v>2</v>
      </c>
      <c r="M25" s="20">
        <f t="shared" si="0"/>
        <v>199</v>
      </c>
      <c r="N25" s="58">
        <f t="shared" si="2"/>
        <v>7920.2</v>
      </c>
      <c r="O25" s="59" t="s">
        <v>67</v>
      </c>
      <c r="P25" s="53"/>
    </row>
    <row r="26" spans="1:16" ht="30" customHeight="1">
      <c r="A26" s="19">
        <v>26</v>
      </c>
      <c r="B26" s="20" t="s">
        <v>131</v>
      </c>
      <c r="C26" s="40" t="s">
        <v>143</v>
      </c>
      <c r="D26" s="24" t="s">
        <v>144</v>
      </c>
      <c r="E26" s="41" t="s">
        <v>145</v>
      </c>
      <c r="F26" s="29" t="s">
        <v>146</v>
      </c>
      <c r="G26" s="24" t="s">
        <v>147</v>
      </c>
      <c r="H26" s="36" t="s">
        <v>148</v>
      </c>
      <c r="I26" s="21" t="s">
        <v>22</v>
      </c>
      <c r="J26" s="63">
        <v>33</v>
      </c>
      <c r="K26" s="20">
        <v>197</v>
      </c>
      <c r="L26" s="20">
        <v>2</v>
      </c>
      <c r="M26" s="20">
        <f t="shared" si="0"/>
        <v>199</v>
      </c>
      <c r="N26" s="58">
        <f t="shared" si="2"/>
        <v>6567</v>
      </c>
      <c r="O26" s="59" t="s">
        <v>149</v>
      </c>
      <c r="P26" s="53"/>
    </row>
    <row r="27" spans="1:16" ht="30" customHeight="1">
      <c r="A27" s="19">
        <v>27</v>
      </c>
      <c r="B27" s="20" t="s">
        <v>131</v>
      </c>
      <c r="C27" s="40" t="s">
        <v>143</v>
      </c>
      <c r="D27" s="24" t="s">
        <v>150</v>
      </c>
      <c r="E27" s="24" t="s">
        <v>151</v>
      </c>
      <c r="F27" s="26"/>
      <c r="G27" s="24" t="s">
        <v>152</v>
      </c>
      <c r="H27" s="36" t="s">
        <v>153</v>
      </c>
      <c r="I27" s="21" t="s">
        <v>22</v>
      </c>
      <c r="J27" s="63">
        <v>20</v>
      </c>
      <c r="K27" s="20">
        <v>197</v>
      </c>
      <c r="L27" s="20">
        <v>2</v>
      </c>
      <c r="M27" s="20">
        <f t="shared" si="0"/>
        <v>199</v>
      </c>
      <c r="N27" s="58">
        <f t="shared" ref="N27:N44" si="3">J27*M27</f>
        <v>3980</v>
      </c>
      <c r="O27" s="59" t="s">
        <v>149</v>
      </c>
      <c r="P27" s="53"/>
    </row>
    <row r="28" spans="1:16" ht="30" customHeight="1">
      <c r="A28" s="19">
        <v>28</v>
      </c>
      <c r="B28" s="20" t="s">
        <v>131</v>
      </c>
      <c r="C28" s="40" t="s">
        <v>154</v>
      </c>
      <c r="D28" s="24" t="s">
        <v>155</v>
      </c>
      <c r="E28" s="24" t="s">
        <v>156</v>
      </c>
      <c r="F28" s="31" t="s">
        <v>157</v>
      </c>
      <c r="G28" s="24" t="s">
        <v>59</v>
      </c>
      <c r="H28" s="36" t="s">
        <v>158</v>
      </c>
      <c r="I28" s="21" t="s">
        <v>22</v>
      </c>
      <c r="J28" s="63">
        <v>35</v>
      </c>
      <c r="K28" s="20">
        <v>197</v>
      </c>
      <c r="L28" s="20">
        <v>2</v>
      </c>
      <c r="M28" s="20">
        <f t="shared" si="0"/>
        <v>199</v>
      </c>
      <c r="N28" s="58">
        <f t="shared" si="3"/>
        <v>6965</v>
      </c>
      <c r="O28" s="56"/>
      <c r="P28" s="53"/>
    </row>
    <row r="29" spans="1:16" ht="30" customHeight="1">
      <c r="A29" s="19">
        <v>29</v>
      </c>
      <c r="B29" s="20" t="s">
        <v>131</v>
      </c>
      <c r="C29" s="40" t="s">
        <v>159</v>
      </c>
      <c r="D29" s="24" t="s">
        <v>160</v>
      </c>
      <c r="E29" s="24" t="s">
        <v>161</v>
      </c>
      <c r="F29" s="31" t="s">
        <v>58</v>
      </c>
      <c r="G29" s="24" t="s">
        <v>162</v>
      </c>
      <c r="H29" s="36" t="s">
        <v>163</v>
      </c>
      <c r="I29" s="21" t="s">
        <v>22</v>
      </c>
      <c r="J29" s="63">
        <v>20</v>
      </c>
      <c r="K29" s="20">
        <v>197</v>
      </c>
      <c r="L29" s="20">
        <v>2</v>
      </c>
      <c r="M29" s="20">
        <f t="shared" si="0"/>
        <v>199</v>
      </c>
      <c r="N29" s="58">
        <f t="shared" si="3"/>
        <v>3980</v>
      </c>
      <c r="O29" s="56"/>
      <c r="P29" s="53"/>
    </row>
    <row r="30" spans="1:16" ht="30" customHeight="1">
      <c r="A30" s="19">
        <v>30</v>
      </c>
      <c r="B30" s="20" t="s">
        <v>164</v>
      </c>
      <c r="C30" s="24" t="s">
        <v>165</v>
      </c>
      <c r="D30" s="24" t="s">
        <v>165</v>
      </c>
      <c r="E30" s="24" t="s">
        <v>166</v>
      </c>
      <c r="F30" s="39">
        <v>42736</v>
      </c>
      <c r="G30" s="24" t="s">
        <v>167</v>
      </c>
      <c r="H30" s="36" t="s">
        <v>168</v>
      </c>
      <c r="I30" s="21" t="s">
        <v>22</v>
      </c>
      <c r="J30" s="64">
        <v>45</v>
      </c>
      <c r="K30" s="30">
        <v>157</v>
      </c>
      <c r="L30" s="30">
        <v>1</v>
      </c>
      <c r="M30" s="20">
        <f t="shared" si="0"/>
        <v>158</v>
      </c>
      <c r="N30" s="58">
        <f t="shared" si="3"/>
        <v>7110</v>
      </c>
      <c r="O30" s="56"/>
      <c r="P30" s="53"/>
    </row>
    <row r="31" spans="1:16" s="8" customFormat="1" ht="30" customHeight="1">
      <c r="A31" s="19">
        <v>31</v>
      </c>
      <c r="B31" s="20" t="s">
        <v>169</v>
      </c>
      <c r="C31" s="24" t="s">
        <v>170</v>
      </c>
      <c r="D31" s="24" t="s">
        <v>171</v>
      </c>
      <c r="E31" s="24" t="s">
        <v>172</v>
      </c>
      <c r="F31" s="24" t="s">
        <v>173</v>
      </c>
      <c r="G31" s="24" t="s">
        <v>174</v>
      </c>
      <c r="H31" s="36" t="s">
        <v>175</v>
      </c>
      <c r="I31" s="21" t="s">
        <v>22</v>
      </c>
      <c r="J31" s="64" t="s">
        <v>176</v>
      </c>
      <c r="K31" s="30">
        <v>89</v>
      </c>
      <c r="L31" s="30">
        <v>1</v>
      </c>
      <c r="M31" s="20">
        <f t="shared" si="0"/>
        <v>90</v>
      </c>
      <c r="N31" s="58">
        <f t="shared" si="3"/>
        <v>2520</v>
      </c>
      <c r="O31" s="56"/>
      <c r="P31" s="53"/>
    </row>
    <row r="32" spans="1:16" s="9" customFormat="1" ht="30" customHeight="1">
      <c r="A32" s="19">
        <v>32</v>
      </c>
      <c r="B32" s="20" t="s">
        <v>169</v>
      </c>
      <c r="C32" s="24" t="s">
        <v>177</v>
      </c>
      <c r="D32" s="24" t="s">
        <v>178</v>
      </c>
      <c r="E32" s="24" t="s">
        <v>179</v>
      </c>
      <c r="F32" s="24" t="s">
        <v>89</v>
      </c>
      <c r="G32" s="24" t="s">
        <v>180</v>
      </c>
      <c r="H32" s="80" t="s">
        <v>181</v>
      </c>
      <c r="I32" s="21" t="s">
        <v>22</v>
      </c>
      <c r="J32" s="64">
        <v>48</v>
      </c>
      <c r="K32" s="30">
        <v>89</v>
      </c>
      <c r="L32" s="30">
        <v>1</v>
      </c>
      <c r="M32" s="20">
        <f t="shared" si="0"/>
        <v>90</v>
      </c>
      <c r="N32" s="58">
        <f t="shared" si="3"/>
        <v>4320</v>
      </c>
      <c r="O32" s="56"/>
      <c r="P32" s="65"/>
    </row>
    <row r="33" spans="1:16" s="9" customFormat="1" ht="30" customHeight="1">
      <c r="A33" s="19">
        <v>33</v>
      </c>
      <c r="B33" s="20" t="s">
        <v>182</v>
      </c>
      <c r="C33" s="24" t="s">
        <v>183</v>
      </c>
      <c r="D33" s="24" t="s">
        <v>184</v>
      </c>
      <c r="E33" s="24" t="s">
        <v>185</v>
      </c>
      <c r="F33" s="39">
        <v>42522</v>
      </c>
      <c r="G33" s="24" t="s">
        <v>99</v>
      </c>
      <c r="H33" s="36" t="s">
        <v>186</v>
      </c>
      <c r="I33" s="21" t="s">
        <v>22</v>
      </c>
      <c r="J33" s="64">
        <v>36</v>
      </c>
      <c r="K33" s="30">
        <v>251</v>
      </c>
      <c r="L33" s="30">
        <v>3</v>
      </c>
      <c r="M33" s="20">
        <f t="shared" si="0"/>
        <v>254</v>
      </c>
      <c r="N33" s="58">
        <f t="shared" si="3"/>
        <v>9144</v>
      </c>
      <c r="O33" s="56"/>
      <c r="P33" s="65"/>
    </row>
    <row r="34" spans="1:16" s="10" customFormat="1" ht="30" customHeight="1">
      <c r="A34" s="19">
        <v>34</v>
      </c>
      <c r="B34" s="20" t="s">
        <v>169</v>
      </c>
      <c r="C34" s="24" t="s">
        <v>187</v>
      </c>
      <c r="D34" s="24" t="s">
        <v>188</v>
      </c>
      <c r="E34" s="24" t="s">
        <v>189</v>
      </c>
      <c r="F34" s="24" t="s">
        <v>140</v>
      </c>
      <c r="G34" s="24" t="s">
        <v>190</v>
      </c>
      <c r="H34" s="36" t="s">
        <v>191</v>
      </c>
      <c r="I34" s="21" t="s">
        <v>22</v>
      </c>
      <c r="J34" s="64">
        <v>29.8</v>
      </c>
      <c r="K34" s="30">
        <v>89</v>
      </c>
      <c r="L34" s="30">
        <v>1</v>
      </c>
      <c r="M34" s="20">
        <f t="shared" si="0"/>
        <v>90</v>
      </c>
      <c r="N34" s="58">
        <f t="shared" si="3"/>
        <v>2682</v>
      </c>
      <c r="O34" s="56"/>
      <c r="P34" s="65"/>
    </row>
    <row r="35" spans="1:16" s="10" customFormat="1" ht="30" customHeight="1">
      <c r="A35" s="19">
        <v>35</v>
      </c>
      <c r="B35" s="20" t="s">
        <v>169</v>
      </c>
      <c r="C35" s="24" t="s">
        <v>192</v>
      </c>
      <c r="D35" s="29" t="s">
        <v>193</v>
      </c>
      <c r="E35" s="29" t="s">
        <v>194</v>
      </c>
      <c r="F35" s="29" t="s">
        <v>195</v>
      </c>
      <c r="G35" s="24" t="s">
        <v>190</v>
      </c>
      <c r="H35" s="42" t="s">
        <v>196</v>
      </c>
      <c r="I35" s="21" t="s">
        <v>22</v>
      </c>
      <c r="J35" s="66">
        <v>36</v>
      </c>
      <c r="K35" s="30">
        <v>89</v>
      </c>
      <c r="L35" s="30">
        <v>1</v>
      </c>
      <c r="M35" s="20">
        <f t="shared" si="0"/>
        <v>90</v>
      </c>
      <c r="N35" s="58">
        <f t="shared" si="3"/>
        <v>3240</v>
      </c>
      <c r="O35" s="56"/>
      <c r="P35" s="65"/>
    </row>
    <row r="36" spans="1:16" s="10" customFormat="1" ht="30" customHeight="1">
      <c r="A36" s="19">
        <v>36</v>
      </c>
      <c r="B36" s="20" t="s">
        <v>169</v>
      </c>
      <c r="C36" s="24" t="s">
        <v>197</v>
      </c>
      <c r="D36" s="24" t="s">
        <v>198</v>
      </c>
      <c r="E36" s="24" t="s">
        <v>199</v>
      </c>
      <c r="F36" s="24" t="s">
        <v>200</v>
      </c>
      <c r="G36" s="24" t="s">
        <v>107</v>
      </c>
      <c r="H36" s="36" t="s">
        <v>201</v>
      </c>
      <c r="I36" s="21" t="s">
        <v>22</v>
      </c>
      <c r="J36" s="64">
        <v>35</v>
      </c>
      <c r="K36" s="30">
        <v>89</v>
      </c>
      <c r="L36" s="30">
        <v>1</v>
      </c>
      <c r="M36" s="20">
        <f t="shared" si="0"/>
        <v>90</v>
      </c>
      <c r="N36" s="58">
        <f t="shared" si="3"/>
        <v>3150</v>
      </c>
      <c r="O36" s="56"/>
      <c r="P36" s="65"/>
    </row>
    <row r="37" spans="1:16" s="10" customFormat="1" ht="30" customHeight="1">
      <c r="A37" s="19">
        <v>38</v>
      </c>
      <c r="B37" s="20" t="s">
        <v>202</v>
      </c>
      <c r="C37" s="24" t="s">
        <v>203</v>
      </c>
      <c r="D37" s="24" t="s">
        <v>204</v>
      </c>
      <c r="E37" s="24" t="s">
        <v>205</v>
      </c>
      <c r="F37" s="24" t="s">
        <v>140</v>
      </c>
      <c r="G37" s="24" t="s">
        <v>59</v>
      </c>
      <c r="H37" s="36" t="s">
        <v>206</v>
      </c>
      <c r="I37" s="21" t="s">
        <v>22</v>
      </c>
      <c r="J37" s="64">
        <v>45</v>
      </c>
      <c r="K37" s="30">
        <v>71</v>
      </c>
      <c r="L37" s="30">
        <v>1</v>
      </c>
      <c r="M37" s="20">
        <f t="shared" si="0"/>
        <v>72</v>
      </c>
      <c r="N37" s="58">
        <f t="shared" si="3"/>
        <v>3240</v>
      </c>
      <c r="O37" s="56"/>
      <c r="P37" s="65"/>
    </row>
    <row r="38" spans="1:16" s="10" customFormat="1" ht="30" customHeight="1">
      <c r="A38" s="19">
        <v>39</v>
      </c>
      <c r="B38" s="20" t="s">
        <v>202</v>
      </c>
      <c r="C38" s="24" t="s">
        <v>207</v>
      </c>
      <c r="D38" s="24" t="s">
        <v>208</v>
      </c>
      <c r="E38" s="24" t="s">
        <v>209</v>
      </c>
      <c r="F38" s="39">
        <v>42614</v>
      </c>
      <c r="G38" s="24" t="s">
        <v>48</v>
      </c>
      <c r="H38" s="36" t="s">
        <v>210</v>
      </c>
      <c r="I38" s="21" t="s">
        <v>22</v>
      </c>
      <c r="J38" s="64">
        <v>36</v>
      </c>
      <c r="K38" s="30">
        <v>71</v>
      </c>
      <c r="L38" s="30">
        <v>1</v>
      </c>
      <c r="M38" s="20">
        <f t="shared" si="0"/>
        <v>72</v>
      </c>
      <c r="N38" s="58">
        <f t="shared" si="3"/>
        <v>2592</v>
      </c>
      <c r="O38" s="56"/>
      <c r="P38" s="65"/>
    </row>
    <row r="39" spans="1:16" s="9" customFormat="1" ht="30" customHeight="1">
      <c r="A39" s="19">
        <v>40</v>
      </c>
      <c r="B39" s="20" t="s">
        <v>202</v>
      </c>
      <c r="C39" s="24" t="s">
        <v>211</v>
      </c>
      <c r="D39" s="24" t="s">
        <v>212</v>
      </c>
      <c r="E39" s="24" t="s">
        <v>213</v>
      </c>
      <c r="F39" s="39">
        <v>42552</v>
      </c>
      <c r="G39" s="24" t="s">
        <v>48</v>
      </c>
      <c r="H39" s="36" t="s">
        <v>214</v>
      </c>
      <c r="I39" s="21" t="s">
        <v>22</v>
      </c>
      <c r="J39" s="64">
        <v>29</v>
      </c>
      <c r="K39" s="30">
        <v>71</v>
      </c>
      <c r="L39" s="30">
        <v>1</v>
      </c>
      <c r="M39" s="20">
        <f t="shared" si="0"/>
        <v>72</v>
      </c>
      <c r="N39" s="58">
        <f t="shared" si="3"/>
        <v>2088</v>
      </c>
      <c r="O39" s="56"/>
      <c r="P39" s="65"/>
    </row>
    <row r="40" spans="1:16" s="10" customFormat="1" ht="108.95" customHeight="1">
      <c r="A40" s="19">
        <v>44</v>
      </c>
      <c r="B40" s="20" t="s">
        <v>215</v>
      </c>
      <c r="C40" s="29" t="s">
        <v>216</v>
      </c>
      <c r="D40" s="24" t="s">
        <v>217</v>
      </c>
      <c r="E40" s="24" t="s">
        <v>218</v>
      </c>
      <c r="F40" s="29" t="s">
        <v>140</v>
      </c>
      <c r="G40" s="24" t="s">
        <v>59</v>
      </c>
      <c r="H40" s="36" t="s">
        <v>219</v>
      </c>
      <c r="I40" s="21" t="s">
        <v>22</v>
      </c>
      <c r="J40" s="64">
        <v>35</v>
      </c>
      <c r="K40" s="20">
        <v>676</v>
      </c>
      <c r="L40" s="20">
        <v>14</v>
      </c>
      <c r="M40" s="20">
        <f t="shared" ref="M40:M64" si="4">SUM(K40:L40)</f>
        <v>690</v>
      </c>
      <c r="N40" s="58">
        <f t="shared" si="3"/>
        <v>24150</v>
      </c>
      <c r="O40" s="59" t="s">
        <v>101</v>
      </c>
      <c r="P40" s="65"/>
    </row>
    <row r="41" spans="1:16" s="8" customFormat="1" ht="30" customHeight="1">
      <c r="A41" s="43">
        <v>45</v>
      </c>
      <c r="B41" s="44" t="s">
        <v>220</v>
      </c>
      <c r="C41" s="45" t="s">
        <v>221</v>
      </c>
      <c r="D41" s="45" t="s">
        <v>222</v>
      </c>
      <c r="E41" s="45" t="s">
        <v>223</v>
      </c>
      <c r="F41" s="45" t="s">
        <v>224</v>
      </c>
      <c r="G41" s="45" t="s">
        <v>225</v>
      </c>
      <c r="H41" s="46" t="s">
        <v>226</v>
      </c>
      <c r="I41" s="67" t="s">
        <v>22</v>
      </c>
      <c r="J41" s="68">
        <v>32</v>
      </c>
      <c r="K41" s="44">
        <v>32</v>
      </c>
      <c r="L41" s="44">
        <v>1</v>
      </c>
      <c r="M41" s="44">
        <f t="shared" si="4"/>
        <v>33</v>
      </c>
      <c r="N41" s="69">
        <f t="shared" si="3"/>
        <v>1056</v>
      </c>
      <c r="O41" s="70"/>
      <c r="P41" s="53"/>
    </row>
    <row r="42" spans="1:16" s="8" customFormat="1" ht="30" customHeight="1">
      <c r="A42" s="19">
        <v>46</v>
      </c>
      <c r="B42" s="20" t="s">
        <v>220</v>
      </c>
      <c r="C42" s="24" t="s">
        <v>227</v>
      </c>
      <c r="D42" s="24" t="s">
        <v>228</v>
      </c>
      <c r="E42" s="24" t="s">
        <v>229</v>
      </c>
      <c r="F42" s="24" t="s">
        <v>224</v>
      </c>
      <c r="G42" s="24" t="s">
        <v>99</v>
      </c>
      <c r="H42" s="36" t="s">
        <v>230</v>
      </c>
      <c r="I42" s="21" t="s">
        <v>22</v>
      </c>
      <c r="J42" s="71">
        <v>28.8</v>
      </c>
      <c r="K42" s="20">
        <v>32</v>
      </c>
      <c r="L42" s="20">
        <v>1</v>
      </c>
      <c r="M42" s="20">
        <f t="shared" si="4"/>
        <v>33</v>
      </c>
      <c r="N42" s="58">
        <f t="shared" si="3"/>
        <v>950.4</v>
      </c>
      <c r="O42" s="56"/>
      <c r="P42" s="53"/>
    </row>
    <row r="43" spans="1:16" s="8" customFormat="1" ht="30" customHeight="1">
      <c r="A43" s="19">
        <v>47</v>
      </c>
      <c r="B43" s="20" t="s">
        <v>220</v>
      </c>
      <c r="C43" s="24" t="s">
        <v>231</v>
      </c>
      <c r="D43" s="24" t="s">
        <v>231</v>
      </c>
      <c r="E43" s="24" t="s">
        <v>232</v>
      </c>
      <c r="F43" s="24" t="s">
        <v>106</v>
      </c>
      <c r="G43" s="24" t="s">
        <v>36</v>
      </c>
      <c r="H43" s="36" t="s">
        <v>233</v>
      </c>
      <c r="I43" s="21" t="s">
        <v>22</v>
      </c>
      <c r="J43" s="64">
        <v>26.8</v>
      </c>
      <c r="K43" s="20">
        <v>32</v>
      </c>
      <c r="L43" s="20">
        <v>1</v>
      </c>
      <c r="M43" s="20">
        <f t="shared" si="4"/>
        <v>33</v>
      </c>
      <c r="N43" s="58">
        <f t="shared" si="3"/>
        <v>884.4</v>
      </c>
      <c r="O43" s="56"/>
      <c r="P43" s="53"/>
    </row>
    <row r="44" spans="1:16" ht="30" customHeight="1">
      <c r="A44" s="19">
        <v>48</v>
      </c>
      <c r="B44" s="20" t="s">
        <v>220</v>
      </c>
      <c r="C44" s="24" t="s">
        <v>234</v>
      </c>
      <c r="D44" s="24" t="s">
        <v>235</v>
      </c>
      <c r="E44" s="24" t="s">
        <v>236</v>
      </c>
      <c r="F44" s="24" t="s">
        <v>237</v>
      </c>
      <c r="G44" s="24" t="s">
        <v>238</v>
      </c>
      <c r="H44" s="36" t="s">
        <v>239</v>
      </c>
      <c r="I44" s="21" t="s">
        <v>22</v>
      </c>
      <c r="J44" s="64">
        <v>25</v>
      </c>
      <c r="K44" s="20">
        <v>32</v>
      </c>
      <c r="L44" s="20">
        <v>1</v>
      </c>
      <c r="M44" s="20">
        <f t="shared" si="4"/>
        <v>33</v>
      </c>
      <c r="N44" s="58">
        <f t="shared" si="3"/>
        <v>825</v>
      </c>
      <c r="O44" s="56"/>
      <c r="P44" s="53"/>
    </row>
    <row r="45" spans="1:16" ht="30" customHeight="1">
      <c r="A45" s="19">
        <v>49</v>
      </c>
      <c r="B45" s="20" t="s">
        <v>240</v>
      </c>
      <c r="C45" s="24" t="s">
        <v>241</v>
      </c>
      <c r="D45" s="24" t="s">
        <v>242</v>
      </c>
      <c r="E45" s="24" t="s">
        <v>243</v>
      </c>
      <c r="F45" s="24" t="s">
        <v>25</v>
      </c>
      <c r="G45" s="24" t="s">
        <v>90</v>
      </c>
      <c r="H45" s="36" t="s">
        <v>244</v>
      </c>
      <c r="I45" s="21" t="s">
        <v>22</v>
      </c>
      <c r="J45" s="64">
        <v>33</v>
      </c>
      <c r="K45" s="30">
        <v>162</v>
      </c>
      <c r="L45" s="20">
        <v>2</v>
      </c>
      <c r="M45" s="20">
        <f t="shared" si="4"/>
        <v>164</v>
      </c>
      <c r="N45" s="58">
        <f t="shared" ref="N45:N64" si="5">J45*M45</f>
        <v>5412</v>
      </c>
      <c r="O45" s="56"/>
      <c r="P45" s="53"/>
    </row>
    <row r="46" spans="1:16" s="8" customFormat="1" ht="30" customHeight="1">
      <c r="A46" s="19">
        <v>50</v>
      </c>
      <c r="B46" s="20" t="s">
        <v>240</v>
      </c>
      <c r="C46" s="24" t="s">
        <v>245</v>
      </c>
      <c r="D46" s="24" t="s">
        <v>246</v>
      </c>
      <c r="E46" s="24" t="s">
        <v>247</v>
      </c>
      <c r="F46" s="39">
        <v>41821</v>
      </c>
      <c r="G46" s="24" t="s">
        <v>248</v>
      </c>
      <c r="H46" s="36" t="s">
        <v>249</v>
      </c>
      <c r="I46" s="21" t="s">
        <v>22</v>
      </c>
      <c r="J46" s="64">
        <v>35</v>
      </c>
      <c r="K46" s="30">
        <v>162</v>
      </c>
      <c r="L46" s="20">
        <v>2</v>
      </c>
      <c r="M46" s="20">
        <f t="shared" si="4"/>
        <v>164</v>
      </c>
      <c r="N46" s="58">
        <f t="shared" si="5"/>
        <v>5740</v>
      </c>
      <c r="O46" s="56"/>
      <c r="P46" s="53"/>
    </row>
    <row r="47" spans="1:16" ht="30" customHeight="1">
      <c r="A47" s="19">
        <v>51</v>
      </c>
      <c r="B47" s="20" t="s">
        <v>240</v>
      </c>
      <c r="C47" s="24" t="s">
        <v>250</v>
      </c>
      <c r="D47" s="24" t="s">
        <v>251</v>
      </c>
      <c r="E47" s="24" t="s">
        <v>252</v>
      </c>
      <c r="F47" s="24" t="s">
        <v>140</v>
      </c>
      <c r="G47" s="24" t="s">
        <v>32</v>
      </c>
      <c r="H47" s="36" t="s">
        <v>253</v>
      </c>
      <c r="I47" s="21" t="s">
        <v>22</v>
      </c>
      <c r="J47" s="64">
        <v>39</v>
      </c>
      <c r="K47" s="30">
        <v>162</v>
      </c>
      <c r="L47" s="20">
        <v>2</v>
      </c>
      <c r="M47" s="20">
        <f t="shared" si="4"/>
        <v>164</v>
      </c>
      <c r="N47" s="58">
        <f t="shared" si="5"/>
        <v>6396</v>
      </c>
      <c r="O47" s="56"/>
      <c r="P47" s="53"/>
    </row>
    <row r="48" spans="1:16" ht="30" customHeight="1">
      <c r="A48" s="19">
        <v>52</v>
      </c>
      <c r="B48" s="20" t="s">
        <v>240</v>
      </c>
      <c r="C48" s="24" t="s">
        <v>254</v>
      </c>
      <c r="D48" s="24" t="s">
        <v>255</v>
      </c>
      <c r="E48" s="24" t="s">
        <v>256</v>
      </c>
      <c r="F48" s="24" t="s">
        <v>140</v>
      </c>
      <c r="G48" s="24" t="s">
        <v>32</v>
      </c>
      <c r="H48" s="36" t="s">
        <v>257</v>
      </c>
      <c r="I48" s="21" t="s">
        <v>22</v>
      </c>
      <c r="J48" s="64">
        <v>36</v>
      </c>
      <c r="K48" s="30">
        <v>162</v>
      </c>
      <c r="L48" s="20">
        <v>2</v>
      </c>
      <c r="M48" s="20">
        <f t="shared" si="4"/>
        <v>164</v>
      </c>
      <c r="N48" s="58">
        <f t="shared" si="5"/>
        <v>5904</v>
      </c>
      <c r="O48" s="56"/>
      <c r="P48" s="53"/>
    </row>
    <row r="49" spans="1:16" ht="30" customHeight="1">
      <c r="A49" s="19">
        <v>53</v>
      </c>
      <c r="B49" s="20" t="s">
        <v>240</v>
      </c>
      <c r="C49" s="24" t="s">
        <v>258</v>
      </c>
      <c r="D49" s="24" t="s">
        <v>259</v>
      </c>
      <c r="E49" s="24" t="s">
        <v>260</v>
      </c>
      <c r="F49" s="24" t="s">
        <v>89</v>
      </c>
      <c r="G49" s="24" t="s">
        <v>90</v>
      </c>
      <c r="H49" s="36" t="s">
        <v>261</v>
      </c>
      <c r="I49" s="21" t="s">
        <v>22</v>
      </c>
      <c r="J49" s="64">
        <v>30</v>
      </c>
      <c r="K49" s="30">
        <v>162</v>
      </c>
      <c r="L49" s="20">
        <v>2</v>
      </c>
      <c r="M49" s="20">
        <f t="shared" si="4"/>
        <v>164</v>
      </c>
      <c r="N49" s="58">
        <f t="shared" si="5"/>
        <v>4920</v>
      </c>
      <c r="O49" s="59" t="s">
        <v>67</v>
      </c>
      <c r="P49" s="53"/>
    </row>
    <row r="50" spans="1:16" ht="48.95" customHeight="1">
      <c r="A50" s="19">
        <v>54</v>
      </c>
      <c r="B50" s="20" t="s">
        <v>262</v>
      </c>
      <c r="C50" s="24" t="s">
        <v>263</v>
      </c>
      <c r="D50" s="24" t="s">
        <v>264</v>
      </c>
      <c r="E50" s="24" t="s">
        <v>265</v>
      </c>
      <c r="F50" s="24" t="s">
        <v>58</v>
      </c>
      <c r="G50" s="24" t="s">
        <v>174</v>
      </c>
      <c r="H50" s="36" t="s">
        <v>266</v>
      </c>
      <c r="I50" s="21" t="s">
        <v>22</v>
      </c>
      <c r="J50" s="64">
        <v>36.799999999999997</v>
      </c>
      <c r="K50" s="20">
        <v>171</v>
      </c>
      <c r="L50" s="20">
        <v>3</v>
      </c>
      <c r="M50" s="20">
        <f t="shared" si="4"/>
        <v>174</v>
      </c>
      <c r="N50" s="58">
        <f t="shared" si="5"/>
        <v>6403.2</v>
      </c>
      <c r="O50" s="59" t="s">
        <v>101</v>
      </c>
      <c r="P50" s="53"/>
    </row>
    <row r="51" spans="1:16" s="8" customFormat="1" ht="30" customHeight="1">
      <c r="A51" s="19">
        <v>55</v>
      </c>
      <c r="B51" s="20" t="s">
        <v>267</v>
      </c>
      <c r="C51" s="24" t="s">
        <v>268</v>
      </c>
      <c r="D51" s="47" t="s">
        <v>269</v>
      </c>
      <c r="E51" s="48" t="s">
        <v>270</v>
      </c>
      <c r="F51" s="49">
        <v>2016.8</v>
      </c>
      <c r="G51" s="50" t="s">
        <v>36</v>
      </c>
      <c r="H51" s="36" t="s">
        <v>271</v>
      </c>
      <c r="I51" s="21" t="s">
        <v>22</v>
      </c>
      <c r="J51" s="72">
        <v>35</v>
      </c>
      <c r="K51" s="20">
        <v>21</v>
      </c>
      <c r="L51" s="20">
        <v>1</v>
      </c>
      <c r="M51" s="20">
        <f t="shared" si="4"/>
        <v>22</v>
      </c>
      <c r="N51" s="58">
        <f t="shared" si="5"/>
        <v>770</v>
      </c>
      <c r="O51" s="56"/>
      <c r="P51" s="53"/>
    </row>
    <row r="52" spans="1:16" s="8" customFormat="1" ht="30" customHeight="1">
      <c r="A52" s="19">
        <v>56</v>
      </c>
      <c r="B52" s="20" t="s">
        <v>267</v>
      </c>
      <c r="C52" s="24" t="s">
        <v>272</v>
      </c>
      <c r="D52" s="21" t="s">
        <v>273</v>
      </c>
      <c r="E52" s="21" t="s">
        <v>274</v>
      </c>
      <c r="F52" s="21">
        <v>2016.05</v>
      </c>
      <c r="G52" s="21" t="s">
        <v>275</v>
      </c>
      <c r="H52" s="23" t="s">
        <v>276</v>
      </c>
      <c r="I52" s="21" t="s">
        <v>22</v>
      </c>
      <c r="J52" s="73">
        <v>45</v>
      </c>
      <c r="K52" s="20">
        <v>21</v>
      </c>
      <c r="L52" s="20">
        <v>1</v>
      </c>
      <c r="M52" s="20">
        <f t="shared" si="4"/>
        <v>22</v>
      </c>
      <c r="N52" s="58">
        <f t="shared" si="5"/>
        <v>990</v>
      </c>
      <c r="O52" s="56"/>
      <c r="P52" s="53"/>
    </row>
    <row r="53" spans="1:16" ht="30" customHeight="1">
      <c r="A53" s="19">
        <v>57</v>
      </c>
      <c r="B53" s="20" t="s">
        <v>267</v>
      </c>
      <c r="C53" s="24" t="s">
        <v>277</v>
      </c>
      <c r="D53" s="24" t="s">
        <v>278</v>
      </c>
      <c r="E53" s="24" t="s">
        <v>279</v>
      </c>
      <c r="F53" s="24" t="s">
        <v>25</v>
      </c>
      <c r="G53" s="24" t="s">
        <v>90</v>
      </c>
      <c r="H53" s="36" t="s">
        <v>280</v>
      </c>
      <c r="I53" s="21" t="s">
        <v>22</v>
      </c>
      <c r="J53" s="64">
        <v>30</v>
      </c>
      <c r="K53" s="20">
        <v>21</v>
      </c>
      <c r="L53" s="20">
        <v>1</v>
      </c>
      <c r="M53" s="20">
        <f t="shared" si="4"/>
        <v>22</v>
      </c>
      <c r="N53" s="58">
        <f t="shared" si="5"/>
        <v>660</v>
      </c>
      <c r="O53" s="56"/>
      <c r="P53" s="53"/>
    </row>
    <row r="54" spans="1:16" ht="30" customHeight="1">
      <c r="A54" s="19">
        <v>58</v>
      </c>
      <c r="B54" s="20" t="s">
        <v>267</v>
      </c>
      <c r="C54" s="24" t="s">
        <v>281</v>
      </c>
      <c r="D54" s="24" t="s">
        <v>282</v>
      </c>
      <c r="E54" s="24" t="s">
        <v>283</v>
      </c>
      <c r="F54" s="24" t="s">
        <v>140</v>
      </c>
      <c r="G54" s="24" t="s">
        <v>32</v>
      </c>
      <c r="H54" s="36" t="s">
        <v>284</v>
      </c>
      <c r="I54" s="21" t="s">
        <v>22</v>
      </c>
      <c r="J54" s="64">
        <v>35</v>
      </c>
      <c r="K54" s="20">
        <v>21</v>
      </c>
      <c r="L54" s="20">
        <v>1</v>
      </c>
      <c r="M54" s="20">
        <f t="shared" si="4"/>
        <v>22</v>
      </c>
      <c r="N54" s="58">
        <f t="shared" si="5"/>
        <v>770</v>
      </c>
      <c r="O54" s="56"/>
      <c r="P54" s="53"/>
    </row>
    <row r="55" spans="1:16" ht="30" customHeight="1">
      <c r="A55" s="19">
        <v>59</v>
      </c>
      <c r="B55" s="20" t="s">
        <v>267</v>
      </c>
      <c r="C55" s="24" t="s">
        <v>285</v>
      </c>
      <c r="D55" s="24" t="s">
        <v>285</v>
      </c>
      <c r="E55" s="24" t="s">
        <v>286</v>
      </c>
      <c r="F55" s="24" t="s">
        <v>287</v>
      </c>
      <c r="G55" s="24" t="s">
        <v>288</v>
      </c>
      <c r="H55" s="36" t="s">
        <v>289</v>
      </c>
      <c r="I55" s="21" t="s">
        <v>22</v>
      </c>
      <c r="J55" s="64">
        <v>33.5</v>
      </c>
      <c r="K55" s="20">
        <v>21</v>
      </c>
      <c r="L55" s="20">
        <v>1</v>
      </c>
      <c r="M55" s="20">
        <f t="shared" si="4"/>
        <v>22</v>
      </c>
      <c r="N55" s="58">
        <f t="shared" si="5"/>
        <v>737</v>
      </c>
      <c r="O55" s="59" t="s">
        <v>43</v>
      </c>
      <c r="P55" s="53"/>
    </row>
    <row r="56" spans="1:16" ht="30" customHeight="1">
      <c r="A56" s="19">
        <v>60</v>
      </c>
      <c r="B56" s="20" t="s">
        <v>267</v>
      </c>
      <c r="C56" s="24" t="s">
        <v>290</v>
      </c>
      <c r="D56" s="24" t="s">
        <v>290</v>
      </c>
      <c r="E56" s="24" t="s">
        <v>291</v>
      </c>
      <c r="F56" s="39">
        <v>42370</v>
      </c>
      <c r="G56" s="24" t="s">
        <v>107</v>
      </c>
      <c r="H56" s="36" t="s">
        <v>292</v>
      </c>
      <c r="I56" s="21" t="s">
        <v>22</v>
      </c>
      <c r="J56" s="64">
        <v>26</v>
      </c>
      <c r="K56" s="20">
        <v>21</v>
      </c>
      <c r="L56" s="20">
        <v>1</v>
      </c>
      <c r="M56" s="20">
        <f t="shared" si="4"/>
        <v>22</v>
      </c>
      <c r="N56" s="58">
        <f t="shared" si="5"/>
        <v>572</v>
      </c>
      <c r="O56" s="56"/>
      <c r="P56" s="53"/>
    </row>
    <row r="57" spans="1:16" ht="75.95" customHeight="1">
      <c r="A57" s="19">
        <v>61</v>
      </c>
      <c r="B57" s="20" t="s">
        <v>293</v>
      </c>
      <c r="C57" s="24" t="s">
        <v>294</v>
      </c>
      <c r="D57" s="24" t="s">
        <v>295</v>
      </c>
      <c r="E57" s="24" t="s">
        <v>296</v>
      </c>
      <c r="F57" s="24" t="s">
        <v>89</v>
      </c>
      <c r="G57" s="24" t="s">
        <v>297</v>
      </c>
      <c r="H57" s="36" t="s">
        <v>298</v>
      </c>
      <c r="I57" s="21" t="s">
        <v>22</v>
      </c>
      <c r="J57" s="74">
        <v>28</v>
      </c>
      <c r="K57" s="20">
        <v>590</v>
      </c>
      <c r="L57" s="20">
        <v>10</v>
      </c>
      <c r="M57" s="20">
        <f t="shared" si="4"/>
        <v>600</v>
      </c>
      <c r="N57" s="58">
        <f t="shared" si="5"/>
        <v>16800</v>
      </c>
      <c r="O57" s="59" t="s">
        <v>67</v>
      </c>
      <c r="P57" s="53"/>
    </row>
    <row r="58" spans="1:16" ht="41.1" customHeight="1">
      <c r="A58" s="19">
        <v>62</v>
      </c>
      <c r="B58" s="20" t="s">
        <v>299</v>
      </c>
      <c r="C58" s="24" t="s">
        <v>300</v>
      </c>
      <c r="D58" s="24" t="s">
        <v>301</v>
      </c>
      <c r="E58" s="24" t="s">
        <v>302</v>
      </c>
      <c r="F58" s="24" t="s">
        <v>89</v>
      </c>
      <c r="G58" s="24" t="s">
        <v>297</v>
      </c>
      <c r="H58" s="36" t="s">
        <v>303</v>
      </c>
      <c r="I58" s="21" t="s">
        <v>22</v>
      </c>
      <c r="J58" s="74">
        <v>32</v>
      </c>
      <c r="K58" s="20">
        <v>430</v>
      </c>
      <c r="L58" s="20">
        <v>5</v>
      </c>
      <c r="M58" s="20">
        <f t="shared" si="4"/>
        <v>435</v>
      </c>
      <c r="N58" s="58">
        <f t="shared" si="5"/>
        <v>13920</v>
      </c>
      <c r="O58" s="59" t="s">
        <v>67</v>
      </c>
      <c r="P58" s="53"/>
    </row>
    <row r="59" spans="1:16" ht="30" customHeight="1">
      <c r="A59" s="19">
        <v>63</v>
      </c>
      <c r="B59" s="20" t="s">
        <v>304</v>
      </c>
      <c r="C59" s="24" t="s">
        <v>305</v>
      </c>
      <c r="D59" s="24" t="s">
        <v>305</v>
      </c>
      <c r="E59" s="24" t="s">
        <v>306</v>
      </c>
      <c r="F59" s="24" t="s">
        <v>89</v>
      </c>
      <c r="G59" s="24" t="s">
        <v>297</v>
      </c>
      <c r="H59" s="36" t="s">
        <v>307</v>
      </c>
      <c r="I59" s="21" t="s">
        <v>22</v>
      </c>
      <c r="J59" s="74">
        <v>29</v>
      </c>
      <c r="K59" s="20">
        <v>62</v>
      </c>
      <c r="L59" s="20">
        <v>2</v>
      </c>
      <c r="M59" s="20">
        <f t="shared" si="4"/>
        <v>64</v>
      </c>
      <c r="N59" s="58">
        <f t="shared" si="5"/>
        <v>1856</v>
      </c>
      <c r="O59" s="59" t="s">
        <v>67</v>
      </c>
      <c r="P59" s="53"/>
    </row>
    <row r="60" spans="1:16" s="8" customFormat="1" ht="30" customHeight="1">
      <c r="A60" s="19">
        <v>64</v>
      </c>
      <c r="B60" s="20" t="s">
        <v>304</v>
      </c>
      <c r="C60" s="24" t="s">
        <v>308</v>
      </c>
      <c r="D60" s="24" t="s">
        <v>308</v>
      </c>
      <c r="E60" s="29" t="s">
        <v>309</v>
      </c>
      <c r="F60" s="38">
        <v>42583</v>
      </c>
      <c r="G60" s="24" t="s">
        <v>76</v>
      </c>
      <c r="H60" s="32" t="s">
        <v>310</v>
      </c>
      <c r="I60" s="21" t="s">
        <v>22</v>
      </c>
      <c r="J60" s="62">
        <v>29</v>
      </c>
      <c r="K60" s="20">
        <v>62</v>
      </c>
      <c r="L60" s="20">
        <v>2</v>
      </c>
      <c r="M60" s="20">
        <f t="shared" si="4"/>
        <v>64</v>
      </c>
      <c r="N60" s="58">
        <f t="shared" si="5"/>
        <v>1856</v>
      </c>
      <c r="O60" s="56"/>
      <c r="P60" s="53"/>
    </row>
    <row r="61" spans="1:16" ht="30" customHeight="1">
      <c r="A61" s="19">
        <v>65</v>
      </c>
      <c r="B61" s="20" t="s">
        <v>311</v>
      </c>
      <c r="C61" s="24" t="s">
        <v>312</v>
      </c>
      <c r="D61" s="24" t="s">
        <v>313</v>
      </c>
      <c r="E61" s="24" t="s">
        <v>314</v>
      </c>
      <c r="F61" s="39"/>
      <c r="G61" s="24" t="s">
        <v>174</v>
      </c>
      <c r="H61" s="36" t="s">
        <v>315</v>
      </c>
      <c r="I61" s="21" t="s">
        <v>22</v>
      </c>
      <c r="J61" s="74">
        <v>48</v>
      </c>
      <c r="K61" s="20">
        <v>80</v>
      </c>
      <c r="L61" s="20">
        <v>1</v>
      </c>
      <c r="M61" s="20">
        <f t="shared" si="4"/>
        <v>81</v>
      </c>
      <c r="N61" s="58">
        <f t="shared" si="5"/>
        <v>3888</v>
      </c>
      <c r="O61" s="56"/>
      <c r="P61" s="53"/>
    </row>
    <row r="62" spans="1:16" ht="30" customHeight="1">
      <c r="A62" s="19">
        <v>66</v>
      </c>
      <c r="B62" s="20" t="s">
        <v>316</v>
      </c>
      <c r="C62" s="24" t="s">
        <v>317</v>
      </c>
      <c r="D62" s="24" t="s">
        <v>318</v>
      </c>
      <c r="E62" s="24" t="s">
        <v>319</v>
      </c>
      <c r="F62" s="31">
        <v>41852</v>
      </c>
      <c r="G62" s="24" t="s">
        <v>141</v>
      </c>
      <c r="H62" s="36" t="s">
        <v>320</v>
      </c>
      <c r="I62" s="21" t="s">
        <v>22</v>
      </c>
      <c r="J62" s="64">
        <v>32</v>
      </c>
      <c r="K62" s="20">
        <v>150</v>
      </c>
      <c r="L62" s="20">
        <v>2</v>
      </c>
      <c r="M62" s="20">
        <f t="shared" si="4"/>
        <v>152</v>
      </c>
      <c r="N62" s="58">
        <f t="shared" si="5"/>
        <v>4864</v>
      </c>
      <c r="O62" s="59" t="s">
        <v>67</v>
      </c>
      <c r="P62" s="53"/>
    </row>
    <row r="63" spans="1:16" ht="30" customHeight="1">
      <c r="A63" s="19">
        <v>67</v>
      </c>
      <c r="B63" s="20" t="s">
        <v>321</v>
      </c>
      <c r="C63" s="24" t="s">
        <v>281</v>
      </c>
      <c r="D63" s="24" t="s">
        <v>282</v>
      </c>
      <c r="E63" s="24" t="s">
        <v>283</v>
      </c>
      <c r="F63" s="24" t="s">
        <v>140</v>
      </c>
      <c r="G63" s="24" t="s">
        <v>32</v>
      </c>
      <c r="H63" s="36" t="s">
        <v>284</v>
      </c>
      <c r="I63" s="21" t="s">
        <v>22</v>
      </c>
      <c r="J63" s="64">
        <v>35</v>
      </c>
      <c r="K63" s="20">
        <v>45</v>
      </c>
      <c r="L63" s="20">
        <v>2</v>
      </c>
      <c r="M63" s="20">
        <f t="shared" si="4"/>
        <v>47</v>
      </c>
      <c r="N63" s="58">
        <f t="shared" si="5"/>
        <v>1645</v>
      </c>
      <c r="O63" s="56"/>
      <c r="P63" s="53"/>
    </row>
    <row r="64" spans="1:16" ht="30" customHeight="1">
      <c r="A64" s="19">
        <v>68</v>
      </c>
      <c r="B64" s="20" t="s">
        <v>322</v>
      </c>
      <c r="C64" s="24" t="s">
        <v>323</v>
      </c>
      <c r="D64" s="24" t="s">
        <v>323</v>
      </c>
      <c r="E64" s="24" t="s">
        <v>324</v>
      </c>
      <c r="F64" s="31">
        <v>42736</v>
      </c>
      <c r="G64" s="24" t="s">
        <v>26</v>
      </c>
      <c r="H64" s="36" t="s">
        <v>325</v>
      </c>
      <c r="I64" s="21" t="s">
        <v>22</v>
      </c>
      <c r="J64" s="64">
        <v>38</v>
      </c>
      <c r="K64" s="20">
        <v>45</v>
      </c>
      <c r="L64" s="20">
        <v>2</v>
      </c>
      <c r="M64" s="20">
        <f t="shared" si="4"/>
        <v>47</v>
      </c>
      <c r="N64" s="58">
        <f t="shared" si="5"/>
        <v>1786</v>
      </c>
      <c r="O64" s="56"/>
      <c r="P64" s="53"/>
    </row>
    <row r="65" spans="1:16" ht="21.95" customHeight="1">
      <c r="A65" s="95" t="s">
        <v>326</v>
      </c>
      <c r="B65" s="96"/>
      <c r="C65" s="97"/>
      <c r="D65" s="96"/>
      <c r="E65" s="96"/>
      <c r="F65" s="97"/>
      <c r="G65" s="96"/>
      <c r="H65" s="98"/>
      <c r="I65" s="96"/>
      <c r="J65" s="99"/>
      <c r="K65" s="78"/>
      <c r="L65" s="78"/>
      <c r="M65" s="79"/>
      <c r="N65" s="58"/>
      <c r="O65" s="56"/>
      <c r="P65" s="53"/>
    </row>
    <row r="66" spans="1:16" ht="18" customHeight="1">
      <c r="A66" s="75" t="s">
        <v>327</v>
      </c>
      <c r="B66" s="75"/>
      <c r="C66" s="76"/>
      <c r="D66" s="75"/>
      <c r="E66" s="75"/>
      <c r="F66" s="26"/>
      <c r="G66" s="77"/>
      <c r="H66" s="76"/>
      <c r="I66" s="75"/>
      <c r="J66" s="77"/>
      <c r="K66" s="75"/>
      <c r="L66" s="75"/>
      <c r="M66" s="75"/>
      <c r="N66" s="53"/>
      <c r="O66" s="53"/>
      <c r="P66" s="53"/>
    </row>
  </sheetData>
  <autoFilter ref="A2:O66"/>
  <mergeCells count="2">
    <mergeCell ref="A1:J1"/>
    <mergeCell ref="A65:J65"/>
  </mergeCells>
  <phoneticPr fontId="43" type="noConversion"/>
  <pageMargins left="0.35763888888888901" right="0.35416666666666702" top="0.74791666666666701" bottom="0.66805555555555596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I7" sqref="I7"/>
    </sheetView>
  </sheetViews>
  <sheetFormatPr defaultColWidth="9" defaultRowHeight="13.5"/>
  <cols>
    <col min="1" max="1" width="5.75" customWidth="1"/>
    <col min="2" max="2" width="9" customWidth="1"/>
    <col min="4" max="4" width="10.625" customWidth="1"/>
    <col min="5" max="5" width="7.125" customWidth="1"/>
    <col min="7" max="7" width="7.75" customWidth="1"/>
    <col min="8" max="8" width="7.875" customWidth="1"/>
    <col min="9" max="9" width="10.75" customWidth="1"/>
    <col min="10" max="10" width="15.375" customWidth="1"/>
    <col min="12" max="12" width="9.125" customWidth="1"/>
    <col min="13" max="13" width="7.375" customWidth="1"/>
    <col min="14" max="14" width="5.625" customWidth="1"/>
    <col min="15" max="15" width="6.5" customWidth="1"/>
    <col min="16" max="16" width="7.5" customWidth="1"/>
    <col min="17" max="17" width="8" customWidth="1"/>
  </cols>
  <sheetData>
    <row r="1" spans="1:17" ht="30" customHeight="1">
      <c r="A1" s="100" t="s">
        <v>335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22.5" customHeight="1">
      <c r="A2" s="101" t="s">
        <v>334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17" ht="37.5" customHeight="1">
      <c r="A3" s="81" t="s">
        <v>328</v>
      </c>
      <c r="B3" s="81" t="s">
        <v>2</v>
      </c>
      <c r="C3" s="81" t="s">
        <v>3</v>
      </c>
      <c r="D3" s="81" t="s">
        <v>4</v>
      </c>
      <c r="E3" s="81" t="s">
        <v>329</v>
      </c>
      <c r="F3" s="81" t="s">
        <v>5</v>
      </c>
      <c r="G3" s="85" t="s">
        <v>6</v>
      </c>
      <c r="H3" s="85" t="s">
        <v>332</v>
      </c>
      <c r="I3" s="81" t="s">
        <v>7</v>
      </c>
      <c r="J3" s="87" t="s">
        <v>8</v>
      </c>
      <c r="K3" s="81" t="s">
        <v>9</v>
      </c>
      <c r="L3" s="88" t="s">
        <v>10</v>
      </c>
      <c r="M3" s="85" t="s">
        <v>11</v>
      </c>
      <c r="N3" s="85" t="s">
        <v>12</v>
      </c>
      <c r="O3" s="81" t="s">
        <v>330</v>
      </c>
      <c r="P3" s="81" t="s">
        <v>14</v>
      </c>
      <c r="Q3" s="82" t="s">
        <v>331</v>
      </c>
    </row>
    <row r="4" spans="1:17" ht="37.5" customHeight="1">
      <c r="A4" s="81"/>
      <c r="B4" s="81"/>
      <c r="C4" s="81"/>
      <c r="D4" s="81"/>
      <c r="E4" s="81"/>
      <c r="F4" s="81"/>
      <c r="G4" s="85"/>
      <c r="H4" s="85"/>
      <c r="I4" s="81"/>
      <c r="J4" s="87"/>
      <c r="K4" s="81"/>
      <c r="L4" s="88"/>
      <c r="M4" s="85"/>
      <c r="N4" s="85"/>
      <c r="O4" s="81"/>
      <c r="P4" s="81"/>
      <c r="Q4" s="82"/>
    </row>
    <row r="5" spans="1:17" ht="37.5" customHeight="1">
      <c r="A5" s="81"/>
      <c r="B5" s="81"/>
      <c r="C5" s="81"/>
      <c r="D5" s="81"/>
      <c r="E5" s="81"/>
      <c r="F5" s="81"/>
      <c r="G5" s="85"/>
      <c r="H5" s="85"/>
      <c r="I5" s="81"/>
      <c r="J5" s="87"/>
      <c r="K5" s="81"/>
      <c r="L5" s="88"/>
      <c r="M5" s="85"/>
      <c r="N5" s="85"/>
      <c r="O5" s="81"/>
      <c r="P5" s="81"/>
      <c r="Q5" s="82"/>
    </row>
    <row r="6" spans="1:17" ht="37.5" customHeight="1">
      <c r="A6" s="81"/>
      <c r="B6" s="81"/>
      <c r="C6" s="81"/>
      <c r="D6" s="81"/>
      <c r="E6" s="81"/>
      <c r="F6" s="81"/>
      <c r="G6" s="85"/>
      <c r="H6" s="85"/>
      <c r="I6" s="81"/>
      <c r="J6" s="87"/>
      <c r="K6" s="81"/>
      <c r="L6" s="88"/>
      <c r="M6" s="85"/>
      <c r="N6" s="85"/>
      <c r="O6" s="81"/>
      <c r="P6" s="81"/>
      <c r="Q6" s="82"/>
    </row>
    <row r="7" spans="1:17" ht="37.5" customHeight="1">
      <c r="A7" s="81"/>
      <c r="B7" s="81"/>
      <c r="C7" s="81"/>
      <c r="D7" s="81"/>
      <c r="E7" s="81"/>
      <c r="F7" s="81"/>
      <c r="G7" s="85"/>
      <c r="H7" s="85"/>
      <c r="I7" s="81"/>
      <c r="J7" s="87"/>
      <c r="K7" s="81"/>
      <c r="L7" s="88"/>
      <c r="M7" s="85"/>
      <c r="N7" s="85"/>
      <c r="O7" s="81"/>
      <c r="P7" s="81"/>
      <c r="Q7" s="82"/>
    </row>
    <row r="8" spans="1:17" ht="37.5" customHeight="1">
      <c r="A8" s="81"/>
      <c r="B8" s="81"/>
      <c r="C8" s="81"/>
      <c r="D8" s="81"/>
      <c r="E8" s="81"/>
      <c r="F8" s="81"/>
      <c r="G8" s="85"/>
      <c r="H8" s="85"/>
      <c r="I8" s="81"/>
      <c r="J8" s="87"/>
      <c r="K8" s="81"/>
      <c r="L8" s="88"/>
      <c r="M8" s="85"/>
      <c r="N8" s="85"/>
      <c r="O8" s="81"/>
      <c r="P8" s="81"/>
      <c r="Q8" s="82"/>
    </row>
    <row r="9" spans="1:17" ht="37.5" customHeight="1">
      <c r="A9" s="81"/>
      <c r="B9" s="81"/>
      <c r="C9" s="81"/>
      <c r="D9" s="81"/>
      <c r="E9" s="81"/>
      <c r="F9" s="81"/>
      <c r="G9" s="85"/>
      <c r="H9" s="85"/>
      <c r="I9" s="81"/>
      <c r="J9" s="87"/>
      <c r="K9" s="81"/>
      <c r="L9" s="88"/>
      <c r="M9" s="85"/>
      <c r="N9" s="85"/>
      <c r="O9" s="81"/>
      <c r="P9" s="81"/>
      <c r="Q9" s="82"/>
    </row>
    <row r="10" spans="1:17" ht="37.5" customHeight="1">
      <c r="A10" s="1"/>
      <c r="B10" s="83"/>
      <c r="C10" s="83"/>
      <c r="D10" s="84"/>
      <c r="E10" s="2"/>
      <c r="F10" s="84"/>
      <c r="G10" s="84"/>
      <c r="H10" s="86"/>
      <c r="I10" s="6"/>
      <c r="J10" s="3"/>
      <c r="K10" s="83"/>
      <c r="L10" s="4"/>
      <c r="M10" s="83"/>
      <c r="N10" s="83"/>
      <c r="O10" s="83"/>
      <c r="P10" s="5"/>
      <c r="Q10" s="3"/>
    </row>
    <row r="11" spans="1:17" ht="37.5" customHeight="1">
      <c r="A11" s="1"/>
      <c r="B11" s="83"/>
      <c r="C11" s="83"/>
      <c r="D11" s="84"/>
      <c r="E11" s="2"/>
      <c r="F11" s="84"/>
      <c r="G11" s="84"/>
      <c r="H11" s="86"/>
      <c r="I11" s="6"/>
      <c r="J11" s="84"/>
      <c r="K11" s="83"/>
      <c r="L11" s="4"/>
      <c r="M11" s="83"/>
      <c r="N11" s="83"/>
      <c r="O11" s="83"/>
      <c r="P11" s="5"/>
      <c r="Q11" s="3"/>
    </row>
    <row r="14" spans="1:17" ht="30" customHeight="1">
      <c r="A14" s="102" t="s">
        <v>333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</sheetData>
  <mergeCells count="3">
    <mergeCell ref="A1:Q1"/>
    <mergeCell ref="A2:Q2"/>
    <mergeCell ref="A14:Q14"/>
  </mergeCells>
  <phoneticPr fontId="70" type="noConversion"/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教材征订单空表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2021-11-19T02:34:17Z</cp:lastPrinted>
  <dcterms:created xsi:type="dcterms:W3CDTF">2017-05-23T02:36:00Z</dcterms:created>
  <dcterms:modified xsi:type="dcterms:W3CDTF">2022-08-25T03:46:49Z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false</vt:bool>
  </property>
</Properties>
</file>